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22875" windowHeight="7935"/>
  </bookViews>
  <sheets>
    <sheet name="1" sheetId="1" r:id="rId1"/>
  </sheets>
  <definedNames>
    <definedName name="_xlnm.Print_Titles" localSheetId="0">'1'!$1:$6</definedName>
  </definedNames>
  <calcPr calcId="125725" iterate="1" iterateCount="1"/>
</workbook>
</file>

<file path=xl/calcChain.xml><?xml version="1.0" encoding="utf-8"?>
<calcChain xmlns="http://schemas.openxmlformats.org/spreadsheetml/2006/main">
  <c r="B41" i="1"/>
  <c r="E45"/>
  <c r="E44"/>
  <c r="E41"/>
  <c r="E46" l="1"/>
</calcChain>
</file>

<file path=xl/sharedStrings.xml><?xml version="1.0" encoding="utf-8"?>
<sst xmlns="http://schemas.openxmlformats.org/spreadsheetml/2006/main" count="12" uniqueCount="12">
  <si>
    <t>Maximum</t>
  </si>
  <si>
    <t>Minimum</t>
  </si>
  <si>
    <t>Total Deviation</t>
  </si>
  <si>
    <t>Deviations</t>
  </si>
  <si>
    <t>Summation</t>
  </si>
  <si>
    <t>Ideal Population</t>
  </si>
  <si>
    <t>District</t>
  </si>
  <si>
    <t>Population</t>
  </si>
  <si>
    <t>Deviation</t>
  </si>
  <si>
    <t>Percent Deviation</t>
  </si>
  <si>
    <t>Population Components</t>
  </si>
  <si>
    <t>Rupp 1-5-31-11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</si>
</sst>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0" fillId="0" borderId="0" xfId="0" applyNumberFormat="1"/>
    <xf numFmtId="10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Continuous"/>
    </xf>
    <xf numFmtId="10" fontId="0" fillId="0" borderId="0" xfId="0" applyNumberFormat="1" applyAlignment="1">
      <alignment horizontal="centerContinuous"/>
    </xf>
    <xf numFmtId="49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Continuous"/>
    </xf>
    <xf numFmtId="10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1" fontId="0" fillId="0" borderId="4" xfId="0" applyNumberFormat="1" applyBorder="1"/>
    <xf numFmtId="3" fontId="0" fillId="0" borderId="5" xfId="0" applyNumberFormat="1" applyBorder="1"/>
    <xf numFmtId="10" fontId="0" fillId="0" borderId="6" xfId="0" applyNumberFormat="1" applyBorder="1"/>
    <xf numFmtId="1" fontId="0" fillId="0" borderId="7" xfId="0" applyNumberFormat="1" applyBorder="1"/>
    <xf numFmtId="3" fontId="0" fillId="0" borderId="8" xfId="0" applyNumberFormat="1" applyBorder="1"/>
    <xf numFmtId="10" fontId="0" fillId="0" borderId="9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>
      <pane ySplit="6" topLeftCell="A16" activePane="bottomLeft" state="frozenSplit"/>
      <selection pane="bottomLeft" activeCell="C7" sqref="C7:C40"/>
    </sheetView>
  </sheetViews>
  <sheetFormatPr defaultRowHeight="15"/>
  <cols>
    <col min="1" max="1" width="11.140625" bestFit="1" customWidth="1"/>
    <col min="2" max="2" width="12.5703125" bestFit="1" customWidth="1"/>
    <col min="3" max="3" width="12.7109375" customWidth="1"/>
    <col min="4" max="4" width="14.42578125" customWidth="1"/>
    <col min="5" max="5" width="12.42578125" style="2" bestFit="1" customWidth="1"/>
  </cols>
  <sheetData>
    <row r="1" spans="1:5">
      <c r="A1" s="8" t="s">
        <v>11</v>
      </c>
      <c r="B1" s="8"/>
      <c r="C1" s="8"/>
      <c r="D1" s="8"/>
      <c r="E1" s="9"/>
    </row>
    <row r="2" spans="1:5">
      <c r="A2" s="8"/>
      <c r="B2" s="8"/>
      <c r="C2" s="8"/>
      <c r="D2" s="8"/>
      <c r="E2" s="9"/>
    </row>
    <row r="3" spans="1:5">
      <c r="A3" s="8" t="s">
        <v>10</v>
      </c>
      <c r="B3" s="8"/>
      <c r="C3" s="8"/>
      <c r="D3" s="8"/>
      <c r="E3" s="9"/>
    </row>
    <row r="4" spans="1:5">
      <c r="A4" s="10"/>
      <c r="B4" s="8"/>
      <c r="C4" s="8"/>
      <c r="D4" s="8"/>
      <c r="E4" s="9"/>
    </row>
    <row r="5" spans="1:5" ht="15.75" thickBot="1">
      <c r="A5" s="7"/>
      <c r="B5" s="5"/>
      <c r="C5" s="5"/>
      <c r="D5" s="5"/>
      <c r="E5" s="6"/>
    </row>
    <row r="6" spans="1:5" s="4" customFormat="1" ht="30.75" thickTop="1">
      <c r="A6" s="11" t="s">
        <v>6</v>
      </c>
      <c r="B6" s="12" t="s">
        <v>7</v>
      </c>
      <c r="C6" s="13" t="s">
        <v>5</v>
      </c>
      <c r="D6" s="13" t="s">
        <v>8</v>
      </c>
      <c r="E6" s="14" t="s">
        <v>9</v>
      </c>
    </row>
    <row r="7" spans="1:5">
      <c r="A7" s="15">
        <v>29001</v>
      </c>
      <c r="B7" s="16">
        <v>167418</v>
      </c>
      <c r="C7" s="16">
        <v>176145</v>
      </c>
      <c r="D7" s="16">
        <v>-8727</v>
      </c>
      <c r="E7" s="17">
        <v>-4.9543999999999998E-2</v>
      </c>
    </row>
    <row r="8" spans="1:5">
      <c r="A8" s="15">
        <v>29002</v>
      </c>
      <c r="B8" s="16">
        <v>179281</v>
      </c>
      <c r="C8" s="16">
        <v>176145</v>
      </c>
      <c r="D8" s="16">
        <v>3136</v>
      </c>
      <c r="E8" s="17">
        <v>1.7804E-2</v>
      </c>
    </row>
    <row r="9" spans="1:5">
      <c r="A9" s="15">
        <v>29003</v>
      </c>
      <c r="B9" s="16">
        <v>174508</v>
      </c>
      <c r="C9" s="16">
        <v>176145</v>
      </c>
      <c r="D9" s="16">
        <v>-1637</v>
      </c>
      <c r="E9" s="17">
        <v>-9.2929999999999992E-3</v>
      </c>
    </row>
    <row r="10" spans="1:5">
      <c r="A10" s="15">
        <v>29004</v>
      </c>
      <c r="B10" s="16">
        <v>140093</v>
      </c>
      <c r="C10" s="16">
        <v>176145</v>
      </c>
      <c r="D10" s="16">
        <v>-36052</v>
      </c>
      <c r="E10" s="17">
        <v>-0.20467199999999999</v>
      </c>
    </row>
    <row r="11" spans="1:5">
      <c r="A11" s="15">
        <v>29005</v>
      </c>
      <c r="B11" s="16">
        <v>152705</v>
      </c>
      <c r="C11" s="16">
        <v>176145</v>
      </c>
      <c r="D11" s="16">
        <v>-23440</v>
      </c>
      <c r="E11" s="17">
        <v>-0.133072</v>
      </c>
    </row>
    <row r="12" spans="1:5">
      <c r="A12" s="15">
        <v>29006</v>
      </c>
      <c r="B12" s="16">
        <v>181242</v>
      </c>
      <c r="C12" s="16">
        <v>176145</v>
      </c>
      <c r="D12" s="16">
        <v>5097</v>
      </c>
      <c r="E12" s="17">
        <v>2.8936E-2</v>
      </c>
    </row>
    <row r="13" spans="1:5">
      <c r="A13" s="15">
        <v>29007</v>
      </c>
      <c r="B13" s="16">
        <v>160542</v>
      </c>
      <c r="C13" s="16">
        <v>176145</v>
      </c>
      <c r="D13" s="16">
        <v>-15603</v>
      </c>
      <c r="E13" s="17">
        <v>-8.8580000000000006E-2</v>
      </c>
    </row>
    <row r="14" spans="1:5">
      <c r="A14" s="15">
        <v>29008</v>
      </c>
      <c r="B14" s="16">
        <v>205505</v>
      </c>
      <c r="C14" s="16">
        <v>176145</v>
      </c>
      <c r="D14" s="16">
        <v>29360</v>
      </c>
      <c r="E14" s="17">
        <v>0.166681</v>
      </c>
    </row>
    <row r="15" spans="1:5">
      <c r="A15" s="15">
        <v>29009</v>
      </c>
      <c r="B15" s="16">
        <v>142146</v>
      </c>
      <c r="C15" s="16">
        <v>176145</v>
      </c>
      <c r="D15" s="16">
        <v>-33999</v>
      </c>
      <c r="E15" s="17">
        <v>-0.19301699999999999</v>
      </c>
    </row>
    <row r="16" spans="1:5">
      <c r="A16" s="15">
        <v>29010</v>
      </c>
      <c r="B16" s="16">
        <v>160344</v>
      </c>
      <c r="C16" s="16">
        <v>176145</v>
      </c>
      <c r="D16" s="16">
        <v>-15801</v>
      </c>
      <c r="E16" s="17">
        <v>-8.9704999999999993E-2</v>
      </c>
    </row>
    <row r="17" spans="1:5">
      <c r="A17" s="15">
        <v>29011</v>
      </c>
      <c r="B17" s="16">
        <v>166163</v>
      </c>
      <c r="C17" s="16">
        <v>176145</v>
      </c>
      <c r="D17" s="16">
        <v>-9982</v>
      </c>
      <c r="E17" s="17">
        <v>-5.6668999999999997E-2</v>
      </c>
    </row>
    <row r="18" spans="1:5">
      <c r="A18" s="15">
        <v>29012</v>
      </c>
      <c r="B18" s="16">
        <v>169332</v>
      </c>
      <c r="C18" s="16">
        <v>176145</v>
      </c>
      <c r="D18" s="16">
        <v>-6813</v>
      </c>
      <c r="E18" s="17">
        <v>-3.8677999999999997E-2</v>
      </c>
    </row>
    <row r="19" spans="1:5">
      <c r="A19" s="15">
        <v>29013</v>
      </c>
      <c r="B19" s="16">
        <v>158129</v>
      </c>
      <c r="C19" s="16">
        <v>176145</v>
      </c>
      <c r="D19" s="16">
        <v>-18016</v>
      </c>
      <c r="E19" s="17">
        <v>-0.10227899999999999</v>
      </c>
    </row>
    <row r="20" spans="1:5">
      <c r="A20" s="15">
        <v>29014</v>
      </c>
      <c r="B20" s="16">
        <v>149747</v>
      </c>
      <c r="C20" s="16">
        <v>176145</v>
      </c>
      <c r="D20" s="16">
        <v>-26398</v>
      </c>
      <c r="E20" s="17">
        <v>-0.149865</v>
      </c>
    </row>
    <row r="21" spans="1:5">
      <c r="A21" s="15">
        <v>29015</v>
      </c>
      <c r="B21" s="16">
        <v>168516</v>
      </c>
      <c r="C21" s="16">
        <v>176145</v>
      </c>
      <c r="D21" s="16">
        <v>-7629</v>
      </c>
      <c r="E21" s="17">
        <v>-4.3311000000000002E-2</v>
      </c>
    </row>
    <row r="22" spans="1:5">
      <c r="A22" s="15">
        <v>29016</v>
      </c>
      <c r="B22" s="16">
        <v>188295</v>
      </c>
      <c r="C22" s="16">
        <v>176145</v>
      </c>
      <c r="D22" s="16">
        <v>12150</v>
      </c>
      <c r="E22" s="17">
        <v>6.8976999999999997E-2</v>
      </c>
    </row>
    <row r="23" spans="1:5">
      <c r="A23" s="15">
        <v>29017</v>
      </c>
      <c r="B23" s="16">
        <v>199316</v>
      </c>
      <c r="C23" s="16">
        <v>176145</v>
      </c>
      <c r="D23" s="16">
        <v>23171</v>
      </c>
      <c r="E23" s="17">
        <v>0.131545</v>
      </c>
    </row>
    <row r="24" spans="1:5">
      <c r="A24" s="15">
        <v>29018</v>
      </c>
      <c r="B24" s="16">
        <v>212113</v>
      </c>
      <c r="C24" s="16">
        <v>176145</v>
      </c>
      <c r="D24" s="16">
        <v>35968</v>
      </c>
      <c r="E24" s="17">
        <v>0.20419499999999999</v>
      </c>
    </row>
    <row r="25" spans="1:5">
      <c r="A25" s="15">
        <v>29019</v>
      </c>
      <c r="B25" s="16">
        <v>188056</v>
      </c>
      <c r="C25" s="16">
        <v>176145</v>
      </c>
      <c r="D25" s="16">
        <v>11911</v>
      </c>
      <c r="E25" s="17">
        <v>6.762E-2</v>
      </c>
    </row>
    <row r="26" spans="1:5">
      <c r="A26" s="15">
        <v>29020</v>
      </c>
      <c r="B26" s="16">
        <v>222813</v>
      </c>
      <c r="C26" s="16">
        <v>176145</v>
      </c>
      <c r="D26" s="16">
        <v>46668</v>
      </c>
      <c r="E26" s="17">
        <v>0.26494099999999998</v>
      </c>
    </row>
    <row r="27" spans="1:5">
      <c r="A27" s="15">
        <v>29021</v>
      </c>
      <c r="B27" s="16">
        <v>163305</v>
      </c>
      <c r="C27" s="16">
        <v>176145</v>
      </c>
      <c r="D27" s="16">
        <v>-12840</v>
      </c>
      <c r="E27" s="17">
        <v>-7.2894E-2</v>
      </c>
    </row>
    <row r="28" spans="1:5">
      <c r="A28" s="15">
        <v>29022</v>
      </c>
      <c r="B28" s="16">
        <v>176515</v>
      </c>
      <c r="C28" s="16">
        <v>176145</v>
      </c>
      <c r="D28" s="16">
        <v>370</v>
      </c>
      <c r="E28" s="17">
        <v>2.101E-3</v>
      </c>
    </row>
    <row r="29" spans="1:5">
      <c r="A29" s="15">
        <v>29023</v>
      </c>
      <c r="B29" s="16">
        <v>181204</v>
      </c>
      <c r="C29" s="16">
        <v>176145</v>
      </c>
      <c r="D29" s="16">
        <v>5059</v>
      </c>
      <c r="E29" s="17">
        <v>2.8721E-2</v>
      </c>
    </row>
    <row r="30" spans="1:5">
      <c r="A30" s="15">
        <v>29024</v>
      </c>
      <c r="B30" s="16">
        <v>166007</v>
      </c>
      <c r="C30" s="16">
        <v>176145</v>
      </c>
      <c r="D30" s="16">
        <v>-10138</v>
      </c>
      <c r="E30" s="17">
        <v>-5.7555000000000002E-2</v>
      </c>
    </row>
    <row r="31" spans="1:5">
      <c r="A31" s="15">
        <v>29025</v>
      </c>
      <c r="B31" s="16">
        <v>169588</v>
      </c>
      <c r="C31" s="16">
        <v>176145</v>
      </c>
      <c r="D31" s="16">
        <v>-6557</v>
      </c>
      <c r="E31" s="17">
        <v>-3.7225000000000001E-2</v>
      </c>
    </row>
    <row r="32" spans="1:5">
      <c r="A32" s="15">
        <v>29026</v>
      </c>
      <c r="B32" s="16">
        <v>189096</v>
      </c>
      <c r="C32" s="16">
        <v>176145</v>
      </c>
      <c r="D32" s="16">
        <v>12951</v>
      </c>
      <c r="E32" s="17">
        <v>7.3524999999999993E-2</v>
      </c>
    </row>
    <row r="33" spans="1:5">
      <c r="A33" s="15">
        <v>29027</v>
      </c>
      <c r="B33" s="16">
        <v>172783</v>
      </c>
      <c r="C33" s="16">
        <v>176145</v>
      </c>
      <c r="D33" s="16">
        <v>-3362</v>
      </c>
      <c r="E33" s="17">
        <v>-1.9087E-2</v>
      </c>
    </row>
    <row r="34" spans="1:5">
      <c r="A34" s="15">
        <v>29028</v>
      </c>
      <c r="B34" s="16">
        <v>177259</v>
      </c>
      <c r="C34" s="16">
        <v>176145</v>
      </c>
      <c r="D34" s="16">
        <v>1114</v>
      </c>
      <c r="E34" s="17">
        <v>6.3239999999999998E-3</v>
      </c>
    </row>
    <row r="35" spans="1:5">
      <c r="A35" s="15">
        <v>29029</v>
      </c>
      <c r="B35" s="16">
        <v>190914</v>
      </c>
      <c r="C35" s="16">
        <v>176145</v>
      </c>
      <c r="D35" s="16">
        <v>14769</v>
      </c>
      <c r="E35" s="17">
        <v>8.3846000000000004E-2</v>
      </c>
    </row>
    <row r="36" spans="1:5">
      <c r="A36" s="15">
        <v>29030</v>
      </c>
      <c r="B36" s="16">
        <v>179669</v>
      </c>
      <c r="C36" s="16">
        <v>176145</v>
      </c>
      <c r="D36" s="16">
        <v>3524</v>
      </c>
      <c r="E36" s="17">
        <v>2.0005999999999999E-2</v>
      </c>
    </row>
    <row r="37" spans="1:5">
      <c r="A37" s="15">
        <v>29031</v>
      </c>
      <c r="B37" s="16">
        <v>190281</v>
      </c>
      <c r="C37" s="16">
        <v>176145</v>
      </c>
      <c r="D37" s="16">
        <v>14136</v>
      </c>
      <c r="E37" s="17">
        <v>8.0252000000000004E-2</v>
      </c>
    </row>
    <row r="38" spans="1:5">
      <c r="A38" s="15">
        <v>29032</v>
      </c>
      <c r="B38" s="16">
        <v>183401</v>
      </c>
      <c r="C38" s="16">
        <v>176145</v>
      </c>
      <c r="D38" s="16">
        <v>7256</v>
      </c>
      <c r="E38" s="17">
        <v>4.1193E-2</v>
      </c>
    </row>
    <row r="39" spans="1:5">
      <c r="A39" s="15">
        <v>29033</v>
      </c>
      <c r="B39" s="16">
        <v>184118</v>
      </c>
      <c r="C39" s="16">
        <v>176145</v>
      </c>
      <c r="D39" s="16">
        <v>7973</v>
      </c>
      <c r="E39" s="17">
        <v>4.5263999999999999E-2</v>
      </c>
    </row>
    <row r="40" spans="1:5" ht="15.75" thickBot="1">
      <c r="A40" s="15">
        <v>29034</v>
      </c>
      <c r="B40" s="16">
        <v>178523</v>
      </c>
      <c r="C40" s="16">
        <v>176145</v>
      </c>
      <c r="D40" s="16">
        <v>2378</v>
      </c>
      <c r="E40" s="17">
        <v>1.35E-2</v>
      </c>
    </row>
    <row r="41" spans="1:5" ht="16.5" thickTop="1" thickBot="1">
      <c r="A41" s="18" t="s">
        <v>4</v>
      </c>
      <c r="B41" s="19">
        <f>SUM(B7:B40)</f>
        <v>5988927</v>
      </c>
      <c r="C41" s="19"/>
      <c r="D41" s="19"/>
      <c r="E41" s="20">
        <f>SUM(E7:E40)</f>
        <v>-1.5000000000047961E-5</v>
      </c>
    </row>
    <row r="42" spans="1:5" ht="15.75" thickTop="1">
      <c r="A42" s="1"/>
      <c r="B42" s="3"/>
      <c r="C42" s="3"/>
      <c r="D42" s="3"/>
    </row>
    <row r="43" spans="1:5">
      <c r="C43" s="3"/>
      <c r="D43" s="3" t="s">
        <v>3</v>
      </c>
    </row>
    <row r="44" spans="1:5">
      <c r="C44" s="3"/>
      <c r="D44" s="3" t="s">
        <v>0</v>
      </c>
      <c r="E44" s="2">
        <f>MAX(E7:E40)</f>
        <v>0.26494099999999998</v>
      </c>
    </row>
    <row r="45" spans="1:5">
      <c r="C45" s="3"/>
      <c r="D45" s="3" t="s">
        <v>1</v>
      </c>
      <c r="E45" s="2">
        <f>MIN(E7:E40)</f>
        <v>-0.20467199999999999</v>
      </c>
    </row>
    <row r="46" spans="1:5">
      <c r="C46" s="3"/>
      <c r="D46" s="3" t="s">
        <v>2</v>
      </c>
      <c r="E46" s="2">
        <f>E44-E45</f>
        <v>0.46961299999999995</v>
      </c>
    </row>
  </sheetData>
  <sortState ref="A7:E40">
    <sortCondition ref="A7:A40"/>
  </sortState>
  <printOptions horizontalCentered="1"/>
  <pageMargins left="0.7" right="0.7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webbk</dc:creator>
  <cp:lastModifiedBy>webbk</cp:lastModifiedBy>
  <cp:lastPrinted>2011-09-28T16:05:01Z</cp:lastPrinted>
  <dcterms:created xsi:type="dcterms:W3CDTF">2011-09-26T16:04:38Z</dcterms:created>
  <dcterms:modified xsi:type="dcterms:W3CDTF">2011-10-12T14:26:19Z</dcterms:modified>
</cp:coreProperties>
</file>