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70" windowWidth="11970" windowHeight="3015" activeTab="0"/>
  </bookViews>
  <sheets>
    <sheet name="Historical Components" sheetId="1" r:id="rId1"/>
  </sheets>
  <definedNames>
    <definedName name="\0">'Historical Components'!#REF!</definedName>
    <definedName name="_\0">'Historical Components'!#REF!</definedName>
    <definedName name="ADAIR">'Historical Components'!$HT$8213:$IV$16393</definedName>
    <definedName name="ANDREW">'Historical Components'!$HT$8213:$IV$16393</definedName>
    <definedName name="ATCHISON">'Historical Components'!$HT$8213:$IV$16393</definedName>
    <definedName name="AUDRAIN">'Historical Components'!$HT$8213:$IV$16393</definedName>
    <definedName name="BARRY">'Historical Components'!$HT$8213:$IV$16393</definedName>
    <definedName name="BARTON">'Historical Components'!$HT$8213:$IV$16393</definedName>
    <definedName name="BATES">'Historical Components'!$HT$8213:$IV$16393</definedName>
    <definedName name="BENTON">'Historical Components'!$HT$8213:$IV$16393</definedName>
    <definedName name="BOLLINGER">'Historical Components'!$HT$8213:$IV$16393</definedName>
    <definedName name="BOONE">'Historical Components'!$HT$8213:$IV$16393</definedName>
    <definedName name="BUCHANAN">'Historical Components'!$HT$8213:$IV$16393</definedName>
    <definedName name="BUTLER">'Historical Components'!$HT$8213:$IV$16393</definedName>
    <definedName name="CALDWELL">'Historical Components'!$HT$8213:$IV$16393</definedName>
    <definedName name="CALLAWAY">'Historical Components'!$HT$8213:$IV$16393</definedName>
    <definedName name="CAMDEN">'Historical Components'!$HT$8213:$IV$16393</definedName>
    <definedName name="CAPE_GIRARDEAU">'Historical Components'!$HT$8213:$IV$16393</definedName>
    <definedName name="CARROLL">'Historical Components'!$HT$8213:$IV$16393</definedName>
    <definedName name="CARTER">'Historical Components'!$HT$8213:$IV$16393</definedName>
    <definedName name="CASS">'Historical Components'!$HT$8213:$IV$16393</definedName>
    <definedName name="CEDAR">'Historical Components'!$HT$8213:$IV$16393</definedName>
    <definedName name="CHARITON">'Historical Components'!$HT$8213:$IV$16393</definedName>
    <definedName name="CHRISTIAN">'Historical Components'!$HT$8213:$IV$16393</definedName>
    <definedName name="CLARK">'Historical Components'!$HT$8213:$IV$16393</definedName>
    <definedName name="CLAY">'Historical Components'!$HT$8213:$IV$16393</definedName>
    <definedName name="CLINTON">'Historical Components'!$HT$8213:$IV$16393</definedName>
    <definedName name="COLE">'Historical Components'!$HT$8213:$IV$16393</definedName>
    <definedName name="COOPER">'Historical Components'!$HT$8213:$IV$16393</definedName>
    <definedName name="CRAWFORD">'Historical Components'!$HT$8213:$IV$16393</definedName>
    <definedName name="DADE">'Historical Components'!$HT$8213:$IV$16393</definedName>
    <definedName name="DALLAS">'Historical Components'!$HT$8213:$IV$16393</definedName>
    <definedName name="DAVIESS">'Historical Components'!$HT$8213:$IV$16393</definedName>
    <definedName name="DEKALB">'Historical Components'!$HT$8213:$IV$16393</definedName>
    <definedName name="DENT">'Historical Components'!$HT$8213:$IV$16393</definedName>
    <definedName name="DOUGLAS">'Historical Components'!$HT$8213:$IV$16393</definedName>
    <definedName name="DUNKLIN">'Historical Components'!$HT$8213:$IV$16393</definedName>
    <definedName name="FRANKLIN">'Historical Components'!$HT$8213:$IV$16393</definedName>
    <definedName name="GASCONADE">'Historical Components'!$HT$8213:$IV$16393</definedName>
    <definedName name="GENTRY">'Historical Components'!$HT$8213:$IV$16393</definedName>
    <definedName name="GREENE">'Historical Components'!$HT$8213:$IV$16393</definedName>
    <definedName name="GRUNDY">'Historical Components'!$HT$8213:$IV$16393</definedName>
    <definedName name="HARRISON">'Historical Components'!$HT$8213:$IV$16393</definedName>
    <definedName name="HENRY">'Historical Components'!$HT$8213:$IV$16393</definedName>
    <definedName name="HICKORY">'Historical Components'!$HT$8213:$IV$16393</definedName>
    <definedName name="HOLT">'Historical Components'!$HT$8213:$IV$16393</definedName>
    <definedName name="HOWARD">'Historical Components'!$HT$8213:$IV$16393</definedName>
    <definedName name="HOWELL">'Historical Components'!$HT$8213:$IV$16393</definedName>
    <definedName name="IRON">'Historical Components'!$HT$8213:$IV$16393</definedName>
    <definedName name="JACKSON">'Historical Components'!$HT$8213:$IV$16393</definedName>
    <definedName name="JASPER">'Historical Components'!$HT$8213:$IV$16393</definedName>
    <definedName name="JEFFERSON">'Historical Components'!$HT$8213:$IV$16393</definedName>
    <definedName name="JOHNSON">'Historical Components'!$HT$8213:$IV$16393</definedName>
    <definedName name="KNOX">'Historical Components'!$HT$8213:$IV$16393</definedName>
    <definedName name="LACLEDE">'Historical Components'!$HT$8213:$IV$16393</definedName>
    <definedName name="LAFAYETTE">'Historical Components'!$HT$8213:$IV$16393</definedName>
    <definedName name="LAWRENCE">'Historical Components'!$HT$8213:$IV$16393</definedName>
    <definedName name="LEWIS">'Historical Components'!$HT$8213:$IV$16393</definedName>
    <definedName name="LINCOLN">'Historical Components'!$HT$8213:$IV$16393</definedName>
    <definedName name="LINN">'Historical Components'!$HT$8213:$IV$16393</definedName>
    <definedName name="LIVINGSTON">'Historical Components'!$HT$8213:$IV$16393</definedName>
    <definedName name="MACON">'Historical Components'!$HT$8213:$IV$16393</definedName>
    <definedName name="MARIES">'Historical Components'!$HT$8213:$IV$16393</definedName>
    <definedName name="MARION">'Historical Components'!$HT$8213:$IV$16393</definedName>
    <definedName name="MCDONALD">'Historical Components'!$HT$8213:$IV$16393</definedName>
    <definedName name="MERCER">'Historical Components'!$HT$8213:$IV$16393</definedName>
    <definedName name="MILLER">'Historical Components'!$HT$8213:$IV$16393</definedName>
    <definedName name="MISSISSIPPI">'Historical Components'!$HT$8213:$IV$16393</definedName>
    <definedName name="MONITEAU">'Historical Components'!$HT$8213:$IV$16393</definedName>
    <definedName name="MONROE">'Historical Components'!$HT$8213:$IV$16393</definedName>
    <definedName name="MONTGOMERY">'Historical Components'!$HT$8213:$IV$16393</definedName>
    <definedName name="MORGAN">'Historical Components'!$HT$8213:$IV$16393</definedName>
    <definedName name="NAME">'Historical Components'!$A$7:$A$141</definedName>
    <definedName name="NEW_MADRID">'Historical Components'!$HT$8213:$IV$16393</definedName>
    <definedName name="NEWTON">'Historical Components'!$HT$8213:$IV$16393</definedName>
    <definedName name="NODAWAY">'Historical Components'!$HT$8213:$IV$16393</definedName>
    <definedName name="OREGON">'Historical Components'!$HT$8213:$IV$16393</definedName>
    <definedName name="OSAGE">'Historical Components'!$HT$8213:$IV$16393</definedName>
    <definedName name="OZARK">'Historical Components'!$HT$8213:$IV$16393</definedName>
    <definedName name="PEMISCOT">'Historical Components'!$HT$8213:$IV$16393</definedName>
    <definedName name="PERRY">'Historical Components'!$HT$8213:$IV$16393</definedName>
    <definedName name="PETTIS">'Historical Components'!$HT$8213:$IV$16393</definedName>
    <definedName name="PHELPS">'Historical Components'!$HT$8213:$IV$16393</definedName>
    <definedName name="PIKE">'Historical Components'!$HT$8213:$IV$16393</definedName>
    <definedName name="PLATTE">'Historical Components'!$HT$8213:$IV$16393</definedName>
    <definedName name="POLK">'Historical Components'!$HT$8213:$IV$16393</definedName>
    <definedName name="POP30">'Historical Components'!$B$7:$B$141</definedName>
    <definedName name="POP40">'Historical Components'!$F$7:$F$141</definedName>
    <definedName name="POP50">'Historical Components'!$J$7:$J$141</definedName>
    <definedName name="POP60">'Historical Components'!$N$7:$N$141</definedName>
    <definedName name="POP70">'Historical Components'!$R$7:$R$141</definedName>
    <definedName name="POP80">'Historical Components'!$V$7:$V$141</definedName>
    <definedName name="POP85">'Historical Components'!$Z$7:$Z$141</definedName>
    <definedName name="_xlnm.Print_Area" localSheetId="0">'Historical Components'!$B$5:$AD$121</definedName>
    <definedName name="_xlnm.Print_Titles" localSheetId="0">'Historical Components'!$A:$A,'Historical Components'!$1:$4</definedName>
    <definedName name="PULASKI">'Historical Components'!$HT$8213:$IV$16393</definedName>
    <definedName name="PUTNAM">'Historical Components'!$HT$8213:$IV$16393</definedName>
    <definedName name="RALLS">'Historical Components'!$HT$8213:$IV$16393</definedName>
    <definedName name="RANDOLPH">'Historical Components'!$HT$8213:$IV$16393</definedName>
    <definedName name="RAY">'Historical Components'!$HT$8213:$IV$16393</definedName>
    <definedName name="REGION_1">'Historical Components'!$HT$8213:$IV$16393</definedName>
    <definedName name="REGION_2">'Historical Components'!$HT$8213:$IV$16393</definedName>
    <definedName name="REGION_3">'Historical Components'!$HT$8213:$IV$16393</definedName>
    <definedName name="REGION_4">'Historical Components'!$HT$8213:$IV$16393</definedName>
    <definedName name="REGION_5">'Historical Components'!$HT$8213:$IV$16393</definedName>
    <definedName name="REGION_6">'Historical Components'!$HT$8213:$IV$16393</definedName>
    <definedName name="REGION_7">'Historical Components'!$HT$8213:$IV$16393</definedName>
    <definedName name="REGION_8">'Historical Components'!$HT$8213:$IV$16393</definedName>
    <definedName name="REGION_9">'Historical Components'!$HT$8213:$IV$16393</definedName>
    <definedName name="REYNOLDS">'Historical Components'!$HT$8213:$IV$16393</definedName>
    <definedName name="RIPLEY">'Historical Components'!$HT$8213:$IV$16393</definedName>
    <definedName name="SALINE">'Historical Components'!$HT$8213:$IV$16393</definedName>
    <definedName name="SCHUYLER">'Historical Components'!$HT$8213:$IV$16393</definedName>
    <definedName name="SCOTLAND">'Historical Components'!$HT$8213:$IV$16393</definedName>
    <definedName name="SCOTT">'Historical Components'!$HT$8213:$IV$16393</definedName>
    <definedName name="SHANNON">'Historical Components'!$HT$8213:$IV$16393</definedName>
    <definedName name="SHELBY">'Historical Components'!$HT$8213:$IV$16393</definedName>
    <definedName name="ST._CHARLES">'Historical Components'!$HT$8213:$IV$16393</definedName>
    <definedName name="ST._CLAIR">'Historical Components'!$HT$8213:$IV$16393</definedName>
    <definedName name="ST._FRANCOIS">'Historical Components'!$HT$8213:$IV$16393</definedName>
    <definedName name="ST._LOUIS_CO.">'Historical Components'!$HT$8213:$IV$16393</definedName>
    <definedName name="ST.LOUIS_CITY">'Historical Components'!$HT$8213:$IV$16393</definedName>
    <definedName name="STE._GENEVIEVE">'Historical Components'!$HT$8213:$IV$16393</definedName>
    <definedName name="STODDARD">'Historical Components'!$HT$8213:$IV$16393</definedName>
    <definedName name="STONE">'Historical Components'!$HT$8213:$IV$16393</definedName>
    <definedName name="SULLIVAN">'Historical Components'!$HT$8213:$IV$16393</definedName>
    <definedName name="TANEY">'Historical Components'!$HT$8213:$IV$16393</definedName>
    <definedName name="TEXAS">'Historical Components'!$HT$8213:$IV$16393</definedName>
    <definedName name="VERNON">'Historical Components'!$HT$8213:$IV$16393</definedName>
    <definedName name="WARREN">'Historical Components'!$HT$8213:$IV$16393</definedName>
    <definedName name="WASHINGTON">'Historical Components'!$HT$8213:$IV$16393</definedName>
    <definedName name="WAYNE">'Historical Components'!$HT$8213:$IV$16393</definedName>
    <definedName name="WEBSTER">'Historical Components'!$HT$8213:$IV$16393</definedName>
    <definedName name="WORTH">'Historical Components'!$HT$8213:$IV$16393</definedName>
    <definedName name="WRIGHT">'Historical Components'!$HT$8213:$IV$16393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<sst xmlns="http://schemas.openxmlformats.org/spreadsheetml/2006/main" count="175" uniqueCount="131">
  <si>
    <t>1930-1940</t>
  </si>
  <si>
    <t xml:space="preserve">  </t>
  </si>
  <si>
    <t>1940-1950</t>
  </si>
  <si>
    <t xml:space="preserve">              </t>
  </si>
  <si>
    <t>1950-1960</t>
  </si>
  <si>
    <t xml:space="preserve"> </t>
  </si>
  <si>
    <t>1960-1970</t>
  </si>
  <si>
    <t>1970-1980</t>
  </si>
  <si>
    <t>1980-1990</t>
  </si>
  <si>
    <t>Net</t>
  </si>
  <si>
    <t>Population</t>
  </si>
  <si>
    <t>Births</t>
  </si>
  <si>
    <t>Deaths</t>
  </si>
  <si>
    <t>Migration</t>
  </si>
  <si>
    <t>Missouri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</si>
  <si>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</si>
  <si>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</si>
  <si>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</si>
  <si>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</si>
  <si>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</si>
  <si>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</si>
  <si>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</si>
  <si>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</si>
  <si>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</si>
  <si>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</si>
  <si>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</si>
  <si>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</si>
  <si>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</si>
  <si>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</si>
  <si>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</si>
  <si>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</si>
  <si>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</si>
  <si>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</si>
  <si>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</si>
  <si>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</si>
  <si>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</si>
  <si>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</si>
  <si>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</si>
  <si>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</si>
  <si>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</si>
  <si>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</si>
  <si>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</si>
  <si>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</si>
  <si>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</si>
  <si>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</si>
  <si>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</si>
  <si>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</si>
  <si>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</si>
  <si>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</si>
  <si>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</si>
  <si>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</si>
  <si>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</si>
  <si>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</si>
  <si>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</si>
  <si>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</si>
  <si>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</si>
  <si>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</si>
  <si>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</si>
  <si>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</si>
  <si>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</si>
  <si>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</si>
  <si>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</si>
  <si>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</si>
  <si>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</si>
  <si>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</si>
  <si>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</si>
  <si>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</si>
  <si>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</si>
  <si>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</si>
  <si>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</si>
  <si>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</si>
  <si>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</si>
  <si>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</si>
  <si>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</si>
  <si>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</si>
  <si>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</si>
  <si>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</si>
  <si>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</si>
  <si>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</si>
  <si>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</si>
  <si>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</si>
  <si>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</si>
  <si>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</si>
  <si>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</si>
  <si>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</si>
  <si>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</si>
  <si>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</si>
  <si>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</si>
  <si>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</si>
  <si>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</si>
  <si>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</si>
  <si>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</si>
  <si>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</si>
  <si>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</si>
  <si>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</si>
  <si>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</si>
  <si>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</si>
  <si>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</si>
  <si>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</si>
  <si>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</si>
  <si>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</si>
  <si>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</si>
  <si>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</si>
  <si>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</si>
  <si>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</si>
  <si>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</si>
  <si>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</si>
  <si>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</si>
  <si>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Ste. Genevieve</t>
  </si>
  <si>
    <t>St. Francois</t>
  </si>
  <si>
    <t>St. Louis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</si>
  <si>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</si>
  <si>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</si>
  <si>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</si>
  <si>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</si>
  <si>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</si>
  <si>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</si>
  <si>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</si>
  <si>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</si>
  <si>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</si>
  <si>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</si>
  <si>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</si>
  <si>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</si>
  <si>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</si>
  <si>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</si>
  <si>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</si>
  <si>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</si>
  <si>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</si>
  <si>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</si>
  <si>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</si>
  <si>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>1990-2000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</si>
</sst>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#,##0.0_);\(#,##0.0\)"/>
    <numFmt numFmtId="167" formatCode="0.0%"/>
    <numFmt numFmtId="168" formatCode="#,##0.0_);[Red]\(#,##0.0\)"/>
  </numFmts>
  <fonts count="8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Arial"/>
      <family val="2"/>
    </font>
    <font>
      <u val="single"/>
      <sz val="7"/>
      <color indexed="12"/>
      <name val="Courier"/>
      <family val="0"/>
    </font>
    <font>
      <u val="single"/>
      <sz val="7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gray125">
        <fgColor indexed="22"/>
      </patternFill>
    </fill>
    <fill>
      <patternFill patternType="lightGray">
        <fgColor indexed="22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0">
    <xf numFmtId="164" fontId="0" fillId="0" borderId="0" xfId="0" applyAlignment="1">
      <alignment/>
    </xf>
    <xf numFmtId="164" fontId="5" fillId="0" borderId="1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 horizontal="right"/>
    </xf>
    <xf numFmtId="1" fontId="5" fillId="0" borderId="3" xfId="0" applyNumberFormat="1" applyFont="1" applyBorder="1" applyAlignment="1">
      <alignment horizontal="left"/>
    </xf>
    <xf numFmtId="164" fontId="5" fillId="0" borderId="4" xfId="0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164" fontId="5" fillId="0" borderId="5" xfId="0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164" fontId="5" fillId="0" borderId="0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164" fontId="5" fillId="0" borderId="5" xfId="0" applyFont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/>
    </xf>
    <xf numFmtId="164" fontId="5" fillId="3" borderId="8" xfId="0" applyFont="1" applyFill="1" applyBorder="1" applyAlignment="1">
      <alignment horizontal="right"/>
    </xf>
    <xf numFmtId="1" fontId="5" fillId="3" borderId="8" xfId="0" applyNumberFormat="1" applyFont="1" applyFill="1" applyBorder="1" applyAlignment="1" quotePrefix="1">
      <alignment horizontal="right"/>
    </xf>
    <xf numFmtId="164" fontId="5" fillId="3" borderId="9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121"/>
  <sheetViews>
    <sheetView showGridLines="0" tabSelected="1" zoomScale="70" zoomScaleNormal="70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D5" sqref="AD5"/>
    </sheetView>
  </sheetViews>
  <sheetFormatPr defaultColWidth="9.625" defaultRowHeight="12.75"/>
  <cols>
    <col min="1" max="1" width="15.125" style="0" customWidth="1"/>
    <col min="2" max="30" width="10.00390625" style="0" customWidth="1"/>
    <col min="31" max="32" width="10.625" style="0" customWidth="1"/>
  </cols>
  <sheetData>
    <row r="1" spans="1:30" ht="12.75">
      <c r="A1" s="1"/>
      <c r="B1" s="1"/>
      <c r="C1" s="17"/>
      <c r="D1" s="18" t="s">
        <v>0</v>
      </c>
      <c r="E1" s="19" t="s">
        <v>1</v>
      </c>
      <c r="F1" s="1"/>
      <c r="G1" s="17"/>
      <c r="H1" s="18" t="s">
        <v>2</v>
      </c>
      <c r="I1" s="19" t="s">
        <v>3</v>
      </c>
      <c r="J1" s="1"/>
      <c r="K1" s="17"/>
      <c r="L1" s="18" t="s">
        <v>4</v>
      </c>
      <c r="M1" s="19" t="s">
        <v>5</v>
      </c>
      <c r="N1" s="1"/>
      <c r="O1" s="17"/>
      <c r="P1" s="18" t="s">
        <v>6</v>
      </c>
      <c r="Q1" s="19"/>
      <c r="R1" s="1" t="s">
        <v>5</v>
      </c>
      <c r="S1" s="17"/>
      <c r="T1" s="18" t="s">
        <v>7</v>
      </c>
      <c r="U1" s="19" t="s">
        <v>5</v>
      </c>
      <c r="V1" s="1"/>
      <c r="W1" s="17"/>
      <c r="X1" s="18" t="s">
        <v>8</v>
      </c>
      <c r="Y1" s="19" t="s">
        <v>5</v>
      </c>
      <c r="Z1" s="1"/>
      <c r="AA1" s="17"/>
      <c r="AB1" s="18" t="s">
        <v>130</v>
      </c>
      <c r="AC1" s="17"/>
      <c r="AD1" s="14"/>
    </row>
    <row r="2" spans="1:30" ht="12.75">
      <c r="A2" s="2"/>
      <c r="B2" s="3">
        <v>1930</v>
      </c>
      <c r="C2" s="4"/>
      <c r="D2" s="4"/>
      <c r="E2" s="5" t="s">
        <v>9</v>
      </c>
      <c r="F2" s="3">
        <v>1940</v>
      </c>
      <c r="G2" s="4" t="s">
        <v>5</v>
      </c>
      <c r="H2" s="4" t="s">
        <v>5</v>
      </c>
      <c r="I2" s="5" t="s">
        <v>9</v>
      </c>
      <c r="J2" s="3">
        <v>1950</v>
      </c>
      <c r="K2" s="4" t="s">
        <v>5</v>
      </c>
      <c r="L2" s="4" t="s">
        <v>5</v>
      </c>
      <c r="M2" s="5" t="s">
        <v>9</v>
      </c>
      <c r="N2" s="3">
        <v>1960</v>
      </c>
      <c r="O2" s="4" t="s">
        <v>5</v>
      </c>
      <c r="P2" s="4" t="s">
        <v>5</v>
      </c>
      <c r="Q2" s="5" t="s">
        <v>9</v>
      </c>
      <c r="R2" s="3">
        <v>1970</v>
      </c>
      <c r="S2" s="4" t="s">
        <v>5</v>
      </c>
      <c r="T2" s="4" t="s">
        <v>5</v>
      </c>
      <c r="U2" s="5" t="s">
        <v>9</v>
      </c>
      <c r="V2" s="3">
        <v>1980</v>
      </c>
      <c r="W2" s="4" t="s">
        <v>5</v>
      </c>
      <c r="X2" s="4" t="s">
        <v>5</v>
      </c>
      <c r="Y2" s="5" t="s">
        <v>9</v>
      </c>
      <c r="Z2" s="3">
        <v>1990</v>
      </c>
      <c r="AA2" s="4"/>
      <c r="AB2" s="4"/>
      <c r="AC2" s="12" t="s">
        <v>9</v>
      </c>
      <c r="AD2" s="15">
        <v>2000</v>
      </c>
    </row>
    <row r="3" spans="1:30" ht="12.75">
      <c r="A3" s="6"/>
      <c r="B3" s="7" t="s">
        <v>10</v>
      </c>
      <c r="C3" s="8" t="s">
        <v>11</v>
      </c>
      <c r="D3" s="8" t="s">
        <v>12</v>
      </c>
      <c r="E3" s="8" t="s">
        <v>13</v>
      </c>
      <c r="F3" s="7" t="s">
        <v>10</v>
      </c>
      <c r="G3" s="8" t="s">
        <v>11</v>
      </c>
      <c r="H3" s="8" t="s">
        <v>12</v>
      </c>
      <c r="I3" s="8" t="s">
        <v>13</v>
      </c>
      <c r="J3" s="7" t="s">
        <v>10</v>
      </c>
      <c r="K3" s="8" t="s">
        <v>11</v>
      </c>
      <c r="L3" s="8" t="s">
        <v>12</v>
      </c>
      <c r="M3" s="8" t="s">
        <v>13</v>
      </c>
      <c r="N3" s="7" t="s">
        <v>10</v>
      </c>
      <c r="O3" s="8" t="s">
        <v>11</v>
      </c>
      <c r="P3" s="8" t="s">
        <v>12</v>
      </c>
      <c r="Q3" s="8" t="s">
        <v>13</v>
      </c>
      <c r="R3" s="7" t="s">
        <v>10</v>
      </c>
      <c r="S3" s="8" t="s">
        <v>11</v>
      </c>
      <c r="T3" s="8" t="s">
        <v>12</v>
      </c>
      <c r="U3" s="8" t="s">
        <v>13</v>
      </c>
      <c r="V3" s="7" t="s">
        <v>10</v>
      </c>
      <c r="W3" s="8" t="s">
        <v>11</v>
      </c>
      <c r="X3" s="8" t="s">
        <v>12</v>
      </c>
      <c r="Y3" s="8" t="s">
        <v>13</v>
      </c>
      <c r="Z3" s="7" t="s">
        <v>10</v>
      </c>
      <c r="AA3" s="8" t="s">
        <v>11</v>
      </c>
      <c r="AB3" s="8" t="s">
        <v>12</v>
      </c>
      <c r="AC3" s="13" t="s">
        <v>13</v>
      </c>
      <c r="AD3" s="7" t="s">
        <v>10</v>
      </c>
    </row>
    <row r="4" spans="1:30" ht="6" customHeight="1">
      <c r="A4" s="11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2.75">
      <c r="A5" s="9" t="s">
        <v>14</v>
      </c>
      <c r="B5" s="9">
        <f aca="true" t="shared" si="0" ref="B5:AD5">SUM(B7:B121)</f>
        <v>3629367</v>
      </c>
      <c r="C5" s="9">
        <f t="shared" si="0"/>
        <v>586049</v>
      </c>
      <c r="D5" s="9">
        <f t="shared" si="0"/>
        <v>442789</v>
      </c>
      <c r="E5" s="9">
        <f t="shared" si="0"/>
        <v>12037</v>
      </c>
      <c r="F5" s="9">
        <f t="shared" si="0"/>
        <v>3784664</v>
      </c>
      <c r="G5" s="9">
        <f t="shared" si="0"/>
        <v>745523</v>
      </c>
      <c r="H5" s="9">
        <f t="shared" si="0"/>
        <v>430494</v>
      </c>
      <c r="I5" s="9">
        <f t="shared" si="0"/>
        <v>-145040</v>
      </c>
      <c r="J5" s="9">
        <f t="shared" si="0"/>
        <v>3954653</v>
      </c>
      <c r="K5" s="9">
        <f t="shared" si="0"/>
        <v>933292</v>
      </c>
      <c r="L5" s="9">
        <f t="shared" si="0"/>
        <v>449788</v>
      </c>
      <c r="M5" s="9">
        <f t="shared" si="0"/>
        <v>-118344</v>
      </c>
      <c r="N5" s="9">
        <f t="shared" si="0"/>
        <v>4319813</v>
      </c>
      <c r="O5" s="9">
        <f t="shared" si="0"/>
        <v>854304</v>
      </c>
      <c r="P5" s="9">
        <f t="shared" si="0"/>
        <v>501465</v>
      </c>
      <c r="Q5" s="9">
        <f t="shared" si="0"/>
        <v>4971</v>
      </c>
      <c r="R5" s="9">
        <f t="shared" si="0"/>
        <v>4677623</v>
      </c>
      <c r="S5" s="9">
        <f t="shared" si="0"/>
        <v>728404</v>
      </c>
      <c r="T5" s="9">
        <f t="shared" si="0"/>
        <v>500067</v>
      </c>
      <c r="U5" s="9">
        <f t="shared" si="0"/>
        <v>10806</v>
      </c>
      <c r="V5" s="9">
        <f t="shared" si="0"/>
        <v>4916766</v>
      </c>
      <c r="W5" s="9">
        <f t="shared" si="0"/>
        <v>762363</v>
      </c>
      <c r="X5" s="9">
        <f t="shared" si="0"/>
        <v>496454</v>
      </c>
      <c r="Y5" s="9">
        <f t="shared" si="0"/>
        <v>-65602</v>
      </c>
      <c r="Z5" s="9">
        <f t="shared" si="0"/>
        <v>5117073</v>
      </c>
      <c r="AA5" s="9">
        <f t="shared" si="0"/>
        <v>752793</v>
      </c>
      <c r="AB5" s="9">
        <f t="shared" si="0"/>
        <v>533112</v>
      </c>
      <c r="AC5" s="9">
        <f t="shared" si="0"/>
        <v>259929</v>
      </c>
      <c r="AD5" s="9">
        <f t="shared" si="0"/>
        <v>5596683</v>
      </c>
    </row>
    <row r="6" spans="1:30" ht="6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2.75">
      <c r="A7" s="16" t="s">
        <v>15</v>
      </c>
      <c r="B7" s="16">
        <v>19436</v>
      </c>
      <c r="C7" s="16">
        <v>3452</v>
      </c>
      <c r="D7" s="16">
        <v>2653</v>
      </c>
      <c r="E7" s="16">
        <f aca="true" t="shared" si="1" ref="E7:E17">F7-B7-C7+D7</f>
        <v>11</v>
      </c>
      <c r="F7" s="16">
        <v>20246</v>
      </c>
      <c r="G7" s="16">
        <v>3671</v>
      </c>
      <c r="H7" s="16">
        <v>2195</v>
      </c>
      <c r="I7" s="16">
        <f aca="true" t="shared" si="2" ref="I7:I17">J7-F7-G7+H7</f>
        <v>-2033</v>
      </c>
      <c r="J7" s="16">
        <v>19689</v>
      </c>
      <c r="K7" s="16">
        <v>4144</v>
      </c>
      <c r="L7" s="16">
        <v>2310</v>
      </c>
      <c r="M7" s="16">
        <f aca="true" t="shared" si="3" ref="M7:M17">N7-J7-K7+L7</f>
        <v>-1418</v>
      </c>
      <c r="N7" s="16">
        <v>20105</v>
      </c>
      <c r="O7" s="16">
        <v>3982</v>
      </c>
      <c r="P7" s="16">
        <v>2510</v>
      </c>
      <c r="Q7" s="16">
        <f aca="true" t="shared" si="4" ref="Q7:Q38">R7-N7-O7+P7</f>
        <v>895</v>
      </c>
      <c r="R7" s="16">
        <v>22472</v>
      </c>
      <c r="S7" s="16">
        <v>3497</v>
      </c>
      <c r="T7" s="16">
        <v>2260</v>
      </c>
      <c r="U7" s="16">
        <f aca="true" t="shared" si="5" ref="U7:U17">V7-R7-S7+T7</f>
        <v>1161</v>
      </c>
      <c r="V7" s="16">
        <v>24870</v>
      </c>
      <c r="W7" s="16">
        <v>3220</v>
      </c>
      <c r="X7" s="16">
        <v>2172</v>
      </c>
      <c r="Y7" s="16">
        <f aca="true" t="shared" si="6" ref="Y7:Y38">Z7-V7-W7+X7</f>
        <v>-1341</v>
      </c>
      <c r="Z7" s="16">
        <v>24577</v>
      </c>
      <c r="AA7" s="16">
        <v>2788</v>
      </c>
      <c r="AB7" s="16">
        <v>2269</v>
      </c>
      <c r="AC7" s="16">
        <f aca="true" t="shared" si="7" ref="AC7:AC38">AD7-Z7-AA7+AB7</f>
        <v>-119</v>
      </c>
      <c r="AD7" s="16">
        <v>24977</v>
      </c>
    </row>
    <row r="8" spans="1:30" ht="12.75">
      <c r="A8" s="9" t="s">
        <v>16</v>
      </c>
      <c r="B8" s="9">
        <v>13469</v>
      </c>
      <c r="C8" s="9">
        <v>1622</v>
      </c>
      <c r="D8" s="9">
        <v>1485</v>
      </c>
      <c r="E8" s="9">
        <f t="shared" si="1"/>
        <v>-591</v>
      </c>
      <c r="F8" s="9">
        <v>13015</v>
      </c>
      <c r="G8" s="9">
        <v>1716</v>
      </c>
      <c r="H8" s="9">
        <v>1326</v>
      </c>
      <c r="I8" s="9">
        <f t="shared" si="2"/>
        <v>-1678</v>
      </c>
      <c r="J8" s="9">
        <v>11727</v>
      </c>
      <c r="K8" s="9">
        <v>1847</v>
      </c>
      <c r="L8" s="9">
        <v>1322</v>
      </c>
      <c r="M8" s="9">
        <f t="shared" si="3"/>
        <v>-1190</v>
      </c>
      <c r="N8" s="9">
        <v>11062</v>
      </c>
      <c r="O8" s="9">
        <v>1689</v>
      </c>
      <c r="P8" s="9">
        <v>1332</v>
      </c>
      <c r="Q8" s="9">
        <f t="shared" si="4"/>
        <v>494</v>
      </c>
      <c r="R8" s="9">
        <v>11913</v>
      </c>
      <c r="S8" s="9">
        <v>1727</v>
      </c>
      <c r="T8" s="9">
        <v>1362</v>
      </c>
      <c r="U8" s="9">
        <f t="shared" si="5"/>
        <v>1702</v>
      </c>
      <c r="V8" s="9">
        <v>13980</v>
      </c>
      <c r="W8" s="9">
        <v>1921</v>
      </c>
      <c r="X8" s="9">
        <v>1414</v>
      </c>
      <c r="Y8" s="9">
        <f t="shared" si="6"/>
        <v>145</v>
      </c>
      <c r="Z8" s="9">
        <v>14632</v>
      </c>
      <c r="AA8" s="9">
        <v>1769</v>
      </c>
      <c r="AB8" s="9">
        <v>1550</v>
      </c>
      <c r="AC8" s="9">
        <f t="shared" si="7"/>
        <v>1641</v>
      </c>
      <c r="AD8" s="9">
        <v>16492</v>
      </c>
    </row>
    <row r="9" spans="1:30" ht="12.75">
      <c r="A9" s="16" t="s">
        <v>17</v>
      </c>
      <c r="B9" s="16">
        <v>13421</v>
      </c>
      <c r="C9" s="16">
        <v>2027</v>
      </c>
      <c r="D9" s="16">
        <v>1023</v>
      </c>
      <c r="E9" s="16">
        <f t="shared" si="1"/>
        <v>-1528</v>
      </c>
      <c r="F9" s="16">
        <v>12897</v>
      </c>
      <c r="G9" s="16">
        <v>2283</v>
      </c>
      <c r="H9" s="16">
        <v>1165</v>
      </c>
      <c r="I9" s="16">
        <f t="shared" si="2"/>
        <v>-2888</v>
      </c>
      <c r="J9" s="16">
        <v>11127</v>
      </c>
      <c r="K9" s="16">
        <v>1818</v>
      </c>
      <c r="L9" s="16">
        <v>1078</v>
      </c>
      <c r="M9" s="16">
        <f t="shared" si="3"/>
        <v>-2654</v>
      </c>
      <c r="N9" s="16">
        <v>9213</v>
      </c>
      <c r="O9" s="16">
        <v>1357</v>
      </c>
      <c r="P9" s="16">
        <v>1100</v>
      </c>
      <c r="Q9" s="16">
        <f t="shared" si="4"/>
        <v>-230</v>
      </c>
      <c r="R9" s="16">
        <v>9240</v>
      </c>
      <c r="S9" s="16">
        <v>1242</v>
      </c>
      <c r="T9" s="16">
        <v>1088</v>
      </c>
      <c r="U9" s="16">
        <f t="shared" si="5"/>
        <v>-789</v>
      </c>
      <c r="V9" s="16">
        <v>8605</v>
      </c>
      <c r="W9" s="16">
        <v>935</v>
      </c>
      <c r="X9" s="16">
        <v>1107</v>
      </c>
      <c r="Y9" s="16">
        <f t="shared" si="6"/>
        <v>-976</v>
      </c>
      <c r="Z9" s="16">
        <v>7457</v>
      </c>
      <c r="AA9" s="16">
        <v>664</v>
      </c>
      <c r="AB9" s="16">
        <v>959</v>
      </c>
      <c r="AC9" s="16">
        <f t="shared" si="7"/>
        <v>-731</v>
      </c>
      <c r="AD9" s="16">
        <v>6431</v>
      </c>
    </row>
    <row r="10" spans="1:30" ht="12.75">
      <c r="A10" s="9" t="s">
        <v>18</v>
      </c>
      <c r="B10" s="9">
        <v>22077</v>
      </c>
      <c r="C10" s="9">
        <v>3535</v>
      </c>
      <c r="D10" s="9">
        <v>2581</v>
      </c>
      <c r="E10" s="9">
        <f t="shared" si="1"/>
        <v>-358</v>
      </c>
      <c r="F10" s="9">
        <v>22673</v>
      </c>
      <c r="G10" s="9">
        <v>4813</v>
      </c>
      <c r="H10" s="9">
        <v>2442</v>
      </c>
      <c r="I10" s="9">
        <f t="shared" si="2"/>
        <v>-1215</v>
      </c>
      <c r="J10" s="9">
        <v>23829</v>
      </c>
      <c r="K10" s="9">
        <v>5823</v>
      </c>
      <c r="L10" s="9">
        <v>2603</v>
      </c>
      <c r="M10" s="9">
        <f t="shared" si="3"/>
        <v>-970</v>
      </c>
      <c r="N10" s="9">
        <v>26079</v>
      </c>
      <c r="O10" s="9">
        <v>4787</v>
      </c>
      <c r="P10" s="9">
        <v>2969</v>
      </c>
      <c r="Q10" s="9">
        <f t="shared" si="4"/>
        <v>-2535</v>
      </c>
      <c r="R10" s="9">
        <v>25362</v>
      </c>
      <c r="S10" s="9">
        <v>3995</v>
      </c>
      <c r="T10" s="9">
        <v>2977</v>
      </c>
      <c r="U10" s="9">
        <f t="shared" si="5"/>
        <v>78</v>
      </c>
      <c r="V10" s="9">
        <v>26458</v>
      </c>
      <c r="W10" s="9">
        <v>3375</v>
      </c>
      <c r="X10" s="9">
        <v>2803</v>
      </c>
      <c r="Y10" s="9">
        <f t="shared" si="6"/>
        <v>-3431</v>
      </c>
      <c r="Z10" s="9">
        <v>23599</v>
      </c>
      <c r="AA10" s="9">
        <v>3223</v>
      </c>
      <c r="AB10" s="9">
        <v>2973</v>
      </c>
      <c r="AC10" s="9">
        <f t="shared" si="7"/>
        <v>2004</v>
      </c>
      <c r="AD10" s="9">
        <v>25853</v>
      </c>
    </row>
    <row r="11" spans="1:30" ht="12.75">
      <c r="A11" s="16" t="s">
        <v>19</v>
      </c>
      <c r="B11" s="16">
        <v>22803</v>
      </c>
      <c r="C11" s="16">
        <v>4067</v>
      </c>
      <c r="D11" s="16">
        <v>2170</v>
      </c>
      <c r="E11" s="16">
        <f t="shared" si="1"/>
        <v>-1154</v>
      </c>
      <c r="F11" s="16">
        <v>23546</v>
      </c>
      <c r="G11" s="16">
        <v>4394</v>
      </c>
      <c r="H11" s="16">
        <v>2143</v>
      </c>
      <c r="I11" s="16">
        <f t="shared" si="2"/>
        <v>-4042</v>
      </c>
      <c r="J11" s="16">
        <v>21755</v>
      </c>
      <c r="K11" s="16">
        <v>3500</v>
      </c>
      <c r="L11" s="16">
        <v>2255</v>
      </c>
      <c r="M11" s="16">
        <f t="shared" si="3"/>
        <v>-4079</v>
      </c>
      <c r="N11" s="16">
        <v>18921</v>
      </c>
      <c r="O11" s="16">
        <v>2927</v>
      </c>
      <c r="P11" s="16">
        <v>2703</v>
      </c>
      <c r="Q11" s="16">
        <f t="shared" si="4"/>
        <v>452</v>
      </c>
      <c r="R11" s="16">
        <v>19597</v>
      </c>
      <c r="S11" s="16">
        <v>3053</v>
      </c>
      <c r="T11" s="16">
        <v>2919</v>
      </c>
      <c r="U11" s="16">
        <f t="shared" si="5"/>
        <v>4677</v>
      </c>
      <c r="V11" s="16">
        <v>24408</v>
      </c>
      <c r="W11" s="16">
        <v>3359</v>
      </c>
      <c r="X11" s="16">
        <v>3166</v>
      </c>
      <c r="Y11" s="16">
        <f t="shared" si="6"/>
        <v>2946</v>
      </c>
      <c r="Z11" s="16">
        <v>27547</v>
      </c>
      <c r="AA11" s="16">
        <v>4409</v>
      </c>
      <c r="AB11" s="16">
        <v>3569</v>
      </c>
      <c r="AC11" s="16">
        <f t="shared" si="7"/>
        <v>5623</v>
      </c>
      <c r="AD11" s="16">
        <v>34010</v>
      </c>
    </row>
    <row r="12" spans="1:30" ht="12.75">
      <c r="A12" s="9" t="s">
        <v>20</v>
      </c>
      <c r="B12" s="9">
        <v>14560</v>
      </c>
      <c r="C12" s="9">
        <v>2198</v>
      </c>
      <c r="D12" s="9">
        <v>1464</v>
      </c>
      <c r="E12" s="9">
        <f aca="true" t="shared" si="8" ref="E12:E24">F12-B12-C12+D12</f>
        <v>-1146</v>
      </c>
      <c r="F12" s="9">
        <v>14148</v>
      </c>
      <c r="G12" s="9">
        <v>2195</v>
      </c>
      <c r="H12" s="9">
        <v>1489</v>
      </c>
      <c r="I12" s="9">
        <f aca="true" t="shared" si="9" ref="I12:I24">J12-F12-G12+H12</f>
        <v>-2176</v>
      </c>
      <c r="J12" s="9">
        <v>12678</v>
      </c>
      <c r="K12" s="9">
        <v>2076</v>
      </c>
      <c r="L12" s="9">
        <v>1506</v>
      </c>
      <c r="M12" s="9">
        <f aca="true" t="shared" si="10" ref="M12:M24">N12-J12-K12+L12</f>
        <v>-2135</v>
      </c>
      <c r="N12" s="9">
        <v>11113</v>
      </c>
      <c r="O12" s="9">
        <v>1392</v>
      </c>
      <c r="P12" s="9">
        <v>1638</v>
      </c>
      <c r="Q12" s="9">
        <f t="shared" si="4"/>
        <v>-436</v>
      </c>
      <c r="R12" s="9">
        <v>10431</v>
      </c>
      <c r="S12" s="9">
        <v>1400</v>
      </c>
      <c r="T12" s="9">
        <v>1608</v>
      </c>
      <c r="U12" s="9">
        <f aca="true" t="shared" si="11" ref="U12:U24">V12-R12-S12+T12</f>
        <v>1069</v>
      </c>
      <c r="V12" s="9">
        <v>11292</v>
      </c>
      <c r="W12" s="9">
        <v>1581</v>
      </c>
      <c r="X12" s="9">
        <v>1571</v>
      </c>
      <c r="Y12" s="9">
        <f t="shared" si="6"/>
        <v>10</v>
      </c>
      <c r="Z12" s="9">
        <v>11312</v>
      </c>
      <c r="AA12" s="9">
        <v>1696</v>
      </c>
      <c r="AB12" s="9">
        <v>1447</v>
      </c>
      <c r="AC12" s="9">
        <f t="shared" si="7"/>
        <v>980</v>
      </c>
      <c r="AD12" s="9">
        <v>12541</v>
      </c>
    </row>
    <row r="13" spans="1:30" ht="12.75">
      <c r="A13" s="16" t="s">
        <v>21</v>
      </c>
      <c r="B13" s="16">
        <v>22068</v>
      </c>
      <c r="C13" s="16">
        <v>3138</v>
      </c>
      <c r="D13" s="16">
        <v>2470</v>
      </c>
      <c r="E13" s="16">
        <f t="shared" si="1"/>
        <v>-3205</v>
      </c>
      <c r="F13" s="16">
        <v>19531</v>
      </c>
      <c r="G13" s="16">
        <v>2952</v>
      </c>
      <c r="H13" s="16">
        <v>2287</v>
      </c>
      <c r="I13" s="16">
        <f t="shared" si="2"/>
        <v>-2662</v>
      </c>
      <c r="J13" s="16">
        <v>17534</v>
      </c>
      <c r="K13" s="16">
        <v>2773</v>
      </c>
      <c r="L13" s="16">
        <v>2383</v>
      </c>
      <c r="M13" s="16">
        <f t="shared" si="3"/>
        <v>-2019</v>
      </c>
      <c r="N13" s="16">
        <v>15905</v>
      </c>
      <c r="O13" s="16">
        <v>2312</v>
      </c>
      <c r="P13" s="16">
        <v>2633</v>
      </c>
      <c r="Q13" s="16">
        <f t="shared" si="4"/>
        <v>-116</v>
      </c>
      <c r="R13" s="16">
        <v>15468</v>
      </c>
      <c r="S13" s="16">
        <v>2189</v>
      </c>
      <c r="T13" s="16">
        <v>2315</v>
      </c>
      <c r="U13" s="16">
        <f t="shared" si="5"/>
        <v>531</v>
      </c>
      <c r="V13" s="16">
        <v>15873</v>
      </c>
      <c r="W13" s="16">
        <v>2159</v>
      </c>
      <c r="X13" s="16">
        <v>2291</v>
      </c>
      <c r="Y13" s="16">
        <f t="shared" si="6"/>
        <v>-716</v>
      </c>
      <c r="Z13" s="16">
        <v>15025</v>
      </c>
      <c r="AA13" s="16">
        <v>1963</v>
      </c>
      <c r="AB13" s="16">
        <v>2110</v>
      </c>
      <c r="AC13" s="16">
        <f t="shared" si="7"/>
        <v>1775</v>
      </c>
      <c r="AD13" s="16">
        <v>16653</v>
      </c>
    </row>
    <row r="14" spans="1:30" ht="12.75">
      <c r="A14" s="9" t="s">
        <v>22</v>
      </c>
      <c r="B14" s="9">
        <v>11708</v>
      </c>
      <c r="C14" s="9">
        <v>1998</v>
      </c>
      <c r="D14" s="9">
        <v>1081</v>
      </c>
      <c r="E14" s="9">
        <f t="shared" si="1"/>
        <v>-1483</v>
      </c>
      <c r="F14" s="9">
        <v>11142</v>
      </c>
      <c r="G14" s="9">
        <v>1610</v>
      </c>
      <c r="H14" s="9">
        <v>1106</v>
      </c>
      <c r="I14" s="9">
        <f t="shared" si="2"/>
        <v>-2566</v>
      </c>
      <c r="J14" s="9">
        <v>9080</v>
      </c>
      <c r="K14" s="9">
        <v>1390</v>
      </c>
      <c r="L14" s="9">
        <v>1135</v>
      </c>
      <c r="M14" s="9">
        <f t="shared" si="3"/>
        <v>-598</v>
      </c>
      <c r="N14" s="9">
        <v>8737</v>
      </c>
      <c r="O14" s="9">
        <v>1172</v>
      </c>
      <c r="P14" s="9">
        <v>1441</v>
      </c>
      <c r="Q14" s="9">
        <f t="shared" si="4"/>
        <v>1227</v>
      </c>
      <c r="R14" s="9">
        <v>9695</v>
      </c>
      <c r="S14" s="9">
        <v>1199</v>
      </c>
      <c r="T14" s="9">
        <v>1745</v>
      </c>
      <c r="U14" s="9">
        <f t="shared" si="5"/>
        <v>3034</v>
      </c>
      <c r="V14" s="9">
        <v>12183</v>
      </c>
      <c r="W14" s="9">
        <v>1291</v>
      </c>
      <c r="X14" s="9">
        <v>1879</v>
      </c>
      <c r="Y14" s="9">
        <f t="shared" si="6"/>
        <v>2264</v>
      </c>
      <c r="Z14" s="9">
        <v>13859</v>
      </c>
      <c r="AA14" s="9">
        <v>1411</v>
      </c>
      <c r="AB14" s="9">
        <v>2319</v>
      </c>
      <c r="AC14" s="9">
        <f t="shared" si="7"/>
        <v>4229</v>
      </c>
      <c r="AD14" s="9">
        <v>17180</v>
      </c>
    </row>
    <row r="15" spans="1:30" ht="12.75">
      <c r="A15" s="16" t="s">
        <v>23</v>
      </c>
      <c r="B15" s="16">
        <v>12269</v>
      </c>
      <c r="C15" s="16">
        <v>1921</v>
      </c>
      <c r="D15" s="16">
        <v>786</v>
      </c>
      <c r="E15" s="16">
        <f t="shared" si="1"/>
        <v>-506</v>
      </c>
      <c r="F15" s="16">
        <v>12898</v>
      </c>
      <c r="G15" s="16">
        <v>1875</v>
      </c>
      <c r="H15" s="16">
        <v>933</v>
      </c>
      <c r="I15" s="16">
        <f t="shared" si="2"/>
        <v>-2821</v>
      </c>
      <c r="J15" s="16">
        <v>11019</v>
      </c>
      <c r="K15" s="16">
        <v>1731</v>
      </c>
      <c r="L15" s="16">
        <v>1063</v>
      </c>
      <c r="M15" s="16">
        <f t="shared" si="3"/>
        <v>-2520</v>
      </c>
      <c r="N15" s="16">
        <v>9167</v>
      </c>
      <c r="O15" s="16">
        <v>1281</v>
      </c>
      <c r="P15" s="16">
        <v>1112</v>
      </c>
      <c r="Q15" s="16">
        <f t="shared" si="4"/>
        <v>-516</v>
      </c>
      <c r="R15" s="16">
        <v>8820</v>
      </c>
      <c r="S15" s="16">
        <v>1306</v>
      </c>
      <c r="T15" s="16">
        <v>1217</v>
      </c>
      <c r="U15" s="16">
        <f t="shared" si="5"/>
        <v>1392</v>
      </c>
      <c r="V15" s="16">
        <v>10301</v>
      </c>
      <c r="W15" s="16">
        <v>1414</v>
      </c>
      <c r="X15" s="16">
        <v>1240</v>
      </c>
      <c r="Y15" s="16">
        <f t="shared" si="6"/>
        <v>144</v>
      </c>
      <c r="Z15" s="16">
        <v>10619</v>
      </c>
      <c r="AA15" s="16">
        <v>1374</v>
      </c>
      <c r="AB15" s="16">
        <v>1271</v>
      </c>
      <c r="AC15" s="16">
        <f t="shared" si="7"/>
        <v>1307</v>
      </c>
      <c r="AD15" s="16">
        <v>12029</v>
      </c>
    </row>
    <row r="16" spans="1:30" ht="12.75">
      <c r="A16" s="9" t="s">
        <v>24</v>
      </c>
      <c r="B16" s="9">
        <v>30995</v>
      </c>
      <c r="C16" s="9">
        <v>5255</v>
      </c>
      <c r="D16" s="9">
        <v>4169</v>
      </c>
      <c r="E16" s="9">
        <f t="shared" si="1"/>
        <v>2910</v>
      </c>
      <c r="F16" s="9">
        <v>34991</v>
      </c>
      <c r="G16" s="9">
        <v>7074</v>
      </c>
      <c r="H16" s="9">
        <v>3868</v>
      </c>
      <c r="I16" s="9">
        <f t="shared" si="2"/>
        <v>10235</v>
      </c>
      <c r="J16" s="9">
        <v>48432</v>
      </c>
      <c r="K16" s="9">
        <v>10474</v>
      </c>
      <c r="L16" s="9">
        <v>4133</v>
      </c>
      <c r="M16" s="9">
        <f t="shared" si="3"/>
        <v>429</v>
      </c>
      <c r="N16" s="9">
        <v>55202</v>
      </c>
      <c r="O16" s="9">
        <v>13933</v>
      </c>
      <c r="P16" s="9">
        <v>5040</v>
      </c>
      <c r="Q16" s="9">
        <f t="shared" si="4"/>
        <v>16840</v>
      </c>
      <c r="R16" s="9">
        <v>80935</v>
      </c>
      <c r="S16" s="9">
        <v>12864</v>
      </c>
      <c r="T16" s="9">
        <v>5384</v>
      </c>
      <c r="U16" s="9">
        <f t="shared" si="5"/>
        <v>11961</v>
      </c>
      <c r="V16" s="9">
        <v>100376</v>
      </c>
      <c r="W16" s="9">
        <v>15867</v>
      </c>
      <c r="X16" s="9">
        <v>6166</v>
      </c>
      <c r="Y16" s="9">
        <f t="shared" si="6"/>
        <v>2302</v>
      </c>
      <c r="Z16" s="9">
        <v>112379</v>
      </c>
      <c r="AA16" s="9">
        <v>17227</v>
      </c>
      <c r="AB16" s="9">
        <v>7426</v>
      </c>
      <c r="AC16" s="9">
        <f t="shared" si="7"/>
        <v>13274</v>
      </c>
      <c r="AD16" s="9">
        <v>135454</v>
      </c>
    </row>
    <row r="17" spans="1:30" ht="12.75">
      <c r="A17" s="16" t="s">
        <v>25</v>
      </c>
      <c r="B17" s="16">
        <v>98633</v>
      </c>
      <c r="C17" s="16">
        <v>13803</v>
      </c>
      <c r="D17" s="16">
        <v>14367</v>
      </c>
      <c r="E17" s="16">
        <f t="shared" si="1"/>
        <v>-4002</v>
      </c>
      <c r="F17" s="16">
        <v>94067</v>
      </c>
      <c r="G17" s="16">
        <v>15695</v>
      </c>
      <c r="H17" s="16">
        <v>12636</v>
      </c>
      <c r="I17" s="16">
        <f t="shared" si="2"/>
        <v>-300</v>
      </c>
      <c r="J17" s="16">
        <v>96826</v>
      </c>
      <c r="K17" s="16">
        <v>18714</v>
      </c>
      <c r="L17" s="16">
        <v>11600</v>
      </c>
      <c r="M17" s="16">
        <f t="shared" si="3"/>
        <v>-13359</v>
      </c>
      <c r="N17" s="16">
        <v>90581</v>
      </c>
      <c r="O17" s="16">
        <v>17171</v>
      </c>
      <c r="P17" s="16">
        <v>12267</v>
      </c>
      <c r="Q17" s="16">
        <f t="shared" si="4"/>
        <v>-8570</v>
      </c>
      <c r="R17" s="16">
        <v>86915</v>
      </c>
      <c r="S17" s="16">
        <v>13429</v>
      </c>
      <c r="T17" s="16">
        <v>11066</v>
      </c>
      <c r="U17" s="16">
        <f t="shared" si="5"/>
        <v>-1390</v>
      </c>
      <c r="V17" s="16">
        <v>87888</v>
      </c>
      <c r="W17" s="16">
        <v>12858</v>
      </c>
      <c r="X17" s="16">
        <v>10087</v>
      </c>
      <c r="Y17" s="16">
        <f t="shared" si="6"/>
        <v>-7576</v>
      </c>
      <c r="Z17" s="16">
        <v>83083</v>
      </c>
      <c r="AA17" s="16">
        <v>11636</v>
      </c>
      <c r="AB17" s="16">
        <v>9669</v>
      </c>
      <c r="AC17" s="16">
        <f t="shared" si="7"/>
        <v>948</v>
      </c>
      <c r="AD17" s="16">
        <v>85998</v>
      </c>
    </row>
    <row r="18" spans="1:30" ht="12.75">
      <c r="A18" s="9" t="s">
        <v>26</v>
      </c>
      <c r="B18" s="9">
        <v>23697</v>
      </c>
      <c r="C18" s="9">
        <v>6800</v>
      </c>
      <c r="D18" s="9">
        <v>3745</v>
      </c>
      <c r="E18" s="9">
        <f t="shared" si="8"/>
        <v>7524</v>
      </c>
      <c r="F18" s="9">
        <v>34276</v>
      </c>
      <c r="G18" s="9">
        <v>8922</v>
      </c>
      <c r="H18" s="9">
        <v>3445</v>
      </c>
      <c r="I18" s="9">
        <f t="shared" si="9"/>
        <v>-2046</v>
      </c>
      <c r="J18" s="9">
        <v>37707</v>
      </c>
      <c r="K18" s="9">
        <v>7825</v>
      </c>
      <c r="L18" s="9">
        <v>3899</v>
      </c>
      <c r="M18" s="9">
        <f t="shared" si="10"/>
        <v>-6977</v>
      </c>
      <c r="N18" s="9">
        <v>34656</v>
      </c>
      <c r="O18" s="9">
        <v>5907</v>
      </c>
      <c r="P18" s="9">
        <v>4593</v>
      </c>
      <c r="Q18" s="9">
        <f t="shared" si="4"/>
        <v>-2441</v>
      </c>
      <c r="R18" s="9">
        <v>33529</v>
      </c>
      <c r="S18" s="9">
        <v>5381</v>
      </c>
      <c r="T18" s="9">
        <v>4632</v>
      </c>
      <c r="U18" s="9">
        <f t="shared" si="11"/>
        <v>3415</v>
      </c>
      <c r="V18" s="9">
        <v>37693</v>
      </c>
      <c r="W18" s="9">
        <v>5115</v>
      </c>
      <c r="X18" s="9">
        <v>4554</v>
      </c>
      <c r="Y18" s="9">
        <f t="shared" si="6"/>
        <v>511</v>
      </c>
      <c r="Z18" s="9">
        <v>38765</v>
      </c>
      <c r="AA18" s="9">
        <v>5288</v>
      </c>
      <c r="AB18" s="9">
        <v>5150</v>
      </c>
      <c r="AC18" s="9">
        <f t="shared" si="7"/>
        <v>1964</v>
      </c>
      <c r="AD18" s="9">
        <v>40867</v>
      </c>
    </row>
    <row r="19" spans="1:30" ht="12.75">
      <c r="A19" s="16" t="s">
        <v>27</v>
      </c>
      <c r="B19" s="16">
        <v>12509</v>
      </c>
      <c r="C19" s="16">
        <v>1672</v>
      </c>
      <c r="D19" s="16">
        <v>1392</v>
      </c>
      <c r="E19" s="16">
        <f t="shared" si="8"/>
        <v>-1160</v>
      </c>
      <c r="F19" s="16">
        <v>11629</v>
      </c>
      <c r="G19" s="16">
        <v>1557</v>
      </c>
      <c r="H19" s="16">
        <v>1463</v>
      </c>
      <c r="I19" s="16">
        <f t="shared" si="9"/>
        <v>-1794</v>
      </c>
      <c r="J19" s="16">
        <v>9929</v>
      </c>
      <c r="K19" s="16">
        <v>1494</v>
      </c>
      <c r="L19" s="16">
        <v>1393</v>
      </c>
      <c r="M19" s="16">
        <f t="shared" si="10"/>
        <v>-1200</v>
      </c>
      <c r="N19" s="16">
        <v>8830</v>
      </c>
      <c r="O19" s="16">
        <v>1106</v>
      </c>
      <c r="P19" s="16">
        <v>1488</v>
      </c>
      <c r="Q19" s="16">
        <f t="shared" si="4"/>
        <v>-97</v>
      </c>
      <c r="R19" s="16">
        <v>8351</v>
      </c>
      <c r="S19" s="16">
        <v>1050</v>
      </c>
      <c r="T19" s="16">
        <v>1293</v>
      </c>
      <c r="U19" s="16">
        <f t="shared" si="11"/>
        <v>552</v>
      </c>
      <c r="V19" s="16">
        <v>8660</v>
      </c>
      <c r="W19" s="16">
        <v>1116</v>
      </c>
      <c r="X19" s="16">
        <v>1252</v>
      </c>
      <c r="Y19" s="16">
        <f t="shared" si="6"/>
        <v>-144</v>
      </c>
      <c r="Z19" s="16">
        <v>8380</v>
      </c>
      <c r="AA19" s="16">
        <v>1035</v>
      </c>
      <c r="AB19" s="16">
        <v>1105</v>
      </c>
      <c r="AC19" s="16">
        <f t="shared" si="7"/>
        <v>659</v>
      </c>
      <c r="AD19" s="16">
        <v>8969</v>
      </c>
    </row>
    <row r="20" spans="1:30" ht="12.75">
      <c r="A20" s="9" t="s">
        <v>28</v>
      </c>
      <c r="B20" s="9">
        <v>19923</v>
      </c>
      <c r="C20" s="9">
        <v>2845</v>
      </c>
      <c r="D20" s="9">
        <v>3942</v>
      </c>
      <c r="E20" s="9">
        <f t="shared" si="8"/>
        <v>4268</v>
      </c>
      <c r="F20" s="9">
        <v>23094</v>
      </c>
      <c r="G20" s="9">
        <v>3631</v>
      </c>
      <c r="H20" s="9">
        <v>4229</v>
      </c>
      <c r="I20" s="9">
        <f t="shared" si="9"/>
        <v>820</v>
      </c>
      <c r="J20" s="9">
        <v>23316</v>
      </c>
      <c r="K20" s="9">
        <v>4165</v>
      </c>
      <c r="L20" s="9">
        <v>2355</v>
      </c>
      <c r="M20" s="9">
        <f t="shared" si="10"/>
        <v>-1268</v>
      </c>
      <c r="N20" s="9">
        <v>23858</v>
      </c>
      <c r="O20" s="9">
        <v>3863</v>
      </c>
      <c r="P20" s="9">
        <v>2679</v>
      </c>
      <c r="Q20" s="9">
        <f t="shared" si="4"/>
        <v>949</v>
      </c>
      <c r="R20" s="9">
        <v>25991</v>
      </c>
      <c r="S20" s="9">
        <v>4077</v>
      </c>
      <c r="T20" s="9">
        <v>2772</v>
      </c>
      <c r="U20" s="9">
        <f t="shared" si="11"/>
        <v>4956</v>
      </c>
      <c r="V20" s="9">
        <v>32252</v>
      </c>
      <c r="W20" s="9">
        <v>4614</v>
      </c>
      <c r="X20" s="9">
        <v>2646</v>
      </c>
      <c r="Y20" s="9">
        <f t="shared" si="6"/>
        <v>-1411</v>
      </c>
      <c r="Z20" s="9">
        <v>32809</v>
      </c>
      <c r="AA20" s="9">
        <v>4551</v>
      </c>
      <c r="AB20" s="9">
        <v>3053</v>
      </c>
      <c r="AC20" s="9">
        <f t="shared" si="7"/>
        <v>6459</v>
      </c>
      <c r="AD20" s="9">
        <v>40766</v>
      </c>
    </row>
    <row r="21" spans="1:30" ht="12.75">
      <c r="A21" s="16" t="s">
        <v>29</v>
      </c>
      <c r="B21" s="16">
        <v>9142</v>
      </c>
      <c r="C21" s="16">
        <v>1643</v>
      </c>
      <c r="D21" s="16">
        <v>781</v>
      </c>
      <c r="E21" s="16">
        <f t="shared" si="8"/>
        <v>-1033</v>
      </c>
      <c r="F21" s="16">
        <v>8971</v>
      </c>
      <c r="G21" s="16">
        <v>1681</v>
      </c>
      <c r="H21" s="16">
        <v>767</v>
      </c>
      <c r="I21" s="16">
        <f t="shared" si="9"/>
        <v>-2024</v>
      </c>
      <c r="J21" s="16">
        <v>7861</v>
      </c>
      <c r="K21" s="16">
        <v>1359</v>
      </c>
      <c r="L21" s="16">
        <v>910</v>
      </c>
      <c r="M21" s="16">
        <f t="shared" si="10"/>
        <v>806</v>
      </c>
      <c r="N21" s="16">
        <v>9116</v>
      </c>
      <c r="O21" s="16">
        <v>1337</v>
      </c>
      <c r="P21" s="16">
        <v>1312</v>
      </c>
      <c r="Q21" s="16">
        <f t="shared" si="4"/>
        <v>4174</v>
      </c>
      <c r="R21" s="16">
        <v>13315</v>
      </c>
      <c r="S21" s="16">
        <v>2035</v>
      </c>
      <c r="T21" s="16">
        <v>1899</v>
      </c>
      <c r="U21" s="16">
        <f t="shared" si="11"/>
        <v>6566</v>
      </c>
      <c r="V21" s="16">
        <v>20017</v>
      </c>
      <c r="W21" s="16">
        <v>3036</v>
      </c>
      <c r="X21" s="16">
        <v>2366</v>
      </c>
      <c r="Y21" s="16">
        <f t="shared" si="6"/>
        <v>6808</v>
      </c>
      <c r="Z21" s="16">
        <v>27495</v>
      </c>
      <c r="AA21" s="16">
        <v>3261</v>
      </c>
      <c r="AB21" s="16">
        <v>3319</v>
      </c>
      <c r="AC21" s="16">
        <f t="shared" si="7"/>
        <v>9614</v>
      </c>
      <c r="AD21" s="16">
        <v>37051</v>
      </c>
    </row>
    <row r="22" spans="1:30" ht="12.75">
      <c r="A22" s="9" t="s">
        <v>30</v>
      </c>
      <c r="B22" s="9">
        <v>33203</v>
      </c>
      <c r="C22" s="9">
        <v>6659</v>
      </c>
      <c r="D22" s="9">
        <v>4420</v>
      </c>
      <c r="E22" s="9">
        <f t="shared" si="8"/>
        <v>2333</v>
      </c>
      <c r="F22" s="9">
        <v>37775</v>
      </c>
      <c r="G22" s="9">
        <v>7767</v>
      </c>
      <c r="H22" s="9">
        <v>3752</v>
      </c>
      <c r="I22" s="9">
        <f t="shared" si="9"/>
        <v>-3393</v>
      </c>
      <c r="J22" s="9">
        <v>38397</v>
      </c>
      <c r="K22" s="9">
        <v>8551</v>
      </c>
      <c r="L22" s="9">
        <v>3662</v>
      </c>
      <c r="M22" s="9">
        <f t="shared" si="10"/>
        <v>-1266</v>
      </c>
      <c r="N22" s="9">
        <v>42020</v>
      </c>
      <c r="O22" s="9">
        <v>7658</v>
      </c>
      <c r="P22" s="9">
        <v>4434</v>
      </c>
      <c r="Q22" s="9">
        <f t="shared" si="4"/>
        <v>4106</v>
      </c>
      <c r="R22" s="9">
        <v>49350</v>
      </c>
      <c r="S22" s="9">
        <v>7357</v>
      </c>
      <c r="T22" s="9">
        <v>4778</v>
      </c>
      <c r="U22" s="9">
        <f t="shared" si="11"/>
        <v>6908</v>
      </c>
      <c r="V22" s="9">
        <v>58837</v>
      </c>
      <c r="W22" s="9">
        <v>8011</v>
      </c>
      <c r="X22" s="9">
        <v>5213</v>
      </c>
      <c r="Y22" s="9">
        <f t="shared" si="6"/>
        <v>-2</v>
      </c>
      <c r="Z22" s="9">
        <v>61633</v>
      </c>
      <c r="AA22" s="9">
        <v>8273</v>
      </c>
      <c r="AB22" s="9">
        <v>6301</v>
      </c>
      <c r="AC22" s="9">
        <f t="shared" si="7"/>
        <v>5088</v>
      </c>
      <c r="AD22" s="9">
        <v>68693</v>
      </c>
    </row>
    <row r="23" spans="1:30" ht="12.75">
      <c r="A23" s="16" t="s">
        <v>31</v>
      </c>
      <c r="B23" s="16">
        <v>19940</v>
      </c>
      <c r="C23" s="16">
        <v>3065</v>
      </c>
      <c r="D23" s="16">
        <v>2380</v>
      </c>
      <c r="E23" s="16">
        <f t="shared" si="8"/>
        <v>-2811</v>
      </c>
      <c r="F23" s="16">
        <v>17814</v>
      </c>
      <c r="G23" s="16">
        <v>2873</v>
      </c>
      <c r="H23" s="16">
        <v>2075</v>
      </c>
      <c r="I23" s="16">
        <f t="shared" si="9"/>
        <v>-3023</v>
      </c>
      <c r="J23" s="16">
        <v>15589</v>
      </c>
      <c r="K23" s="16">
        <v>2557</v>
      </c>
      <c r="L23" s="16">
        <v>2023</v>
      </c>
      <c r="M23" s="16">
        <f t="shared" si="10"/>
        <v>-2276</v>
      </c>
      <c r="N23" s="16">
        <v>13847</v>
      </c>
      <c r="O23" s="16">
        <v>1949</v>
      </c>
      <c r="P23" s="16">
        <v>2053</v>
      </c>
      <c r="Q23" s="16">
        <f t="shared" si="4"/>
        <v>-1178</v>
      </c>
      <c r="R23" s="16">
        <v>12565</v>
      </c>
      <c r="S23" s="16">
        <v>1788</v>
      </c>
      <c r="T23" s="16">
        <v>1786</v>
      </c>
      <c r="U23" s="16">
        <f t="shared" si="11"/>
        <v>-436</v>
      </c>
      <c r="V23" s="16">
        <v>12131</v>
      </c>
      <c r="W23" s="16">
        <v>1522</v>
      </c>
      <c r="X23" s="16">
        <v>1658</v>
      </c>
      <c r="Y23" s="16">
        <f t="shared" si="6"/>
        <v>-1247</v>
      </c>
      <c r="Z23" s="16">
        <v>10748</v>
      </c>
      <c r="AA23" s="16">
        <v>1300</v>
      </c>
      <c r="AB23" s="16">
        <v>1455</v>
      </c>
      <c r="AC23" s="16">
        <f t="shared" si="7"/>
        <v>-308</v>
      </c>
      <c r="AD23" s="16">
        <v>10285</v>
      </c>
    </row>
    <row r="24" spans="1:30" ht="12.75">
      <c r="A24" s="9" t="s">
        <v>32</v>
      </c>
      <c r="B24" s="9">
        <v>5503</v>
      </c>
      <c r="C24" s="9">
        <v>1263</v>
      </c>
      <c r="D24" s="9">
        <v>499</v>
      </c>
      <c r="E24" s="9">
        <f t="shared" si="8"/>
        <v>-41</v>
      </c>
      <c r="F24" s="9">
        <v>6226</v>
      </c>
      <c r="G24" s="9">
        <v>1124</v>
      </c>
      <c r="H24" s="9">
        <v>479</v>
      </c>
      <c r="I24" s="9">
        <f t="shared" si="9"/>
        <v>-2094</v>
      </c>
      <c r="J24" s="9">
        <v>4777</v>
      </c>
      <c r="K24" s="9">
        <v>825</v>
      </c>
      <c r="L24" s="9">
        <v>539</v>
      </c>
      <c r="M24" s="9">
        <f t="shared" si="10"/>
        <v>-1090</v>
      </c>
      <c r="N24" s="9">
        <v>3973</v>
      </c>
      <c r="O24" s="9">
        <v>650</v>
      </c>
      <c r="P24" s="9">
        <v>577</v>
      </c>
      <c r="Q24" s="9">
        <f t="shared" si="4"/>
        <v>-168</v>
      </c>
      <c r="R24" s="9">
        <v>3878</v>
      </c>
      <c r="S24" s="9">
        <v>723</v>
      </c>
      <c r="T24" s="9">
        <v>613</v>
      </c>
      <c r="U24" s="9">
        <f t="shared" si="11"/>
        <v>1440</v>
      </c>
      <c r="V24" s="9">
        <v>5428</v>
      </c>
      <c r="W24" s="9">
        <v>816</v>
      </c>
      <c r="X24" s="9">
        <v>657</v>
      </c>
      <c r="Y24" s="9">
        <f t="shared" si="6"/>
        <v>-72</v>
      </c>
      <c r="Z24" s="9">
        <v>5515</v>
      </c>
      <c r="AA24" s="9">
        <v>809</v>
      </c>
      <c r="AB24" s="9">
        <v>773</v>
      </c>
      <c r="AC24" s="9">
        <f t="shared" si="7"/>
        <v>390</v>
      </c>
      <c r="AD24" s="9">
        <v>5941</v>
      </c>
    </row>
    <row r="25" spans="1:30" ht="12.75">
      <c r="A25" s="16" t="s">
        <v>33</v>
      </c>
      <c r="B25" s="16">
        <v>20962</v>
      </c>
      <c r="C25" s="16">
        <v>2906</v>
      </c>
      <c r="D25" s="16">
        <v>2408</v>
      </c>
      <c r="E25" s="16">
        <f aca="true" t="shared" si="12" ref="E25:E37">F25-B25-C25+D25</f>
        <v>-1926</v>
      </c>
      <c r="F25" s="16">
        <v>19534</v>
      </c>
      <c r="G25" s="16">
        <v>3121</v>
      </c>
      <c r="H25" s="16">
        <v>2417</v>
      </c>
      <c r="I25" s="16">
        <f aca="true" t="shared" si="13" ref="I25:I37">J25-F25-G25+H25</f>
        <v>-913</v>
      </c>
      <c r="J25" s="16">
        <v>19325</v>
      </c>
      <c r="K25" s="16">
        <v>4841</v>
      </c>
      <c r="L25" s="16">
        <v>2379</v>
      </c>
      <c r="M25" s="16">
        <f aca="true" t="shared" si="14" ref="M25:M37">N25-J25-K25+L25</f>
        <v>7915</v>
      </c>
      <c r="N25" s="16">
        <v>29702</v>
      </c>
      <c r="O25" s="16">
        <v>6515</v>
      </c>
      <c r="P25" s="16">
        <v>2953</v>
      </c>
      <c r="Q25" s="16">
        <f t="shared" si="4"/>
        <v>6184</v>
      </c>
      <c r="R25" s="16">
        <v>39448</v>
      </c>
      <c r="S25" s="16">
        <v>7494</v>
      </c>
      <c r="T25" s="16">
        <v>3468</v>
      </c>
      <c r="U25" s="16">
        <f aca="true" t="shared" si="15" ref="U25:U37">V25-R25-S25+T25</f>
        <v>7555</v>
      </c>
      <c r="V25" s="16">
        <v>51029</v>
      </c>
      <c r="W25" s="16">
        <v>8609</v>
      </c>
      <c r="X25" s="16">
        <v>4281</v>
      </c>
      <c r="Y25" s="16">
        <f t="shared" si="6"/>
        <v>8451</v>
      </c>
      <c r="Z25" s="16">
        <v>63808</v>
      </c>
      <c r="AA25" s="16">
        <v>10187</v>
      </c>
      <c r="AB25" s="16">
        <v>5805</v>
      </c>
      <c r="AC25" s="16">
        <f t="shared" si="7"/>
        <v>13902</v>
      </c>
      <c r="AD25" s="16">
        <v>82092</v>
      </c>
    </row>
    <row r="26" spans="1:30" ht="12.75">
      <c r="A26" s="9" t="s">
        <v>34</v>
      </c>
      <c r="B26" s="9">
        <v>11136</v>
      </c>
      <c r="C26" s="9">
        <v>1935</v>
      </c>
      <c r="D26" s="9">
        <v>1459</v>
      </c>
      <c r="E26" s="9">
        <f t="shared" si="12"/>
        <v>85</v>
      </c>
      <c r="F26" s="9">
        <v>11697</v>
      </c>
      <c r="G26" s="9">
        <v>1764</v>
      </c>
      <c r="H26" s="9">
        <v>1394</v>
      </c>
      <c r="I26" s="9">
        <f t="shared" si="13"/>
        <v>-1404</v>
      </c>
      <c r="J26" s="9">
        <v>10663</v>
      </c>
      <c r="K26" s="9">
        <v>1533</v>
      </c>
      <c r="L26" s="9">
        <v>1440</v>
      </c>
      <c r="M26" s="9">
        <f t="shared" si="14"/>
        <v>-1571</v>
      </c>
      <c r="N26" s="9">
        <v>9185</v>
      </c>
      <c r="O26" s="9">
        <v>1368</v>
      </c>
      <c r="P26" s="9">
        <v>1487</v>
      </c>
      <c r="Q26" s="9">
        <f t="shared" si="4"/>
        <v>358</v>
      </c>
      <c r="R26" s="9">
        <v>9424</v>
      </c>
      <c r="S26" s="9">
        <v>1303</v>
      </c>
      <c r="T26" s="9">
        <v>1702</v>
      </c>
      <c r="U26" s="9">
        <f t="shared" si="15"/>
        <v>2869</v>
      </c>
      <c r="V26" s="9">
        <v>11894</v>
      </c>
      <c r="W26" s="9">
        <v>1429</v>
      </c>
      <c r="X26" s="9">
        <v>1821</v>
      </c>
      <c r="Y26" s="9">
        <f t="shared" si="6"/>
        <v>591</v>
      </c>
      <c r="Z26" s="9">
        <v>12093</v>
      </c>
      <c r="AA26" s="9">
        <v>1459</v>
      </c>
      <c r="AB26" s="9">
        <v>1976</v>
      </c>
      <c r="AC26" s="9">
        <f t="shared" si="7"/>
        <v>2157</v>
      </c>
      <c r="AD26" s="9">
        <v>13733</v>
      </c>
    </row>
    <row r="27" spans="1:30" ht="12.75">
      <c r="A27" s="16" t="s">
        <v>35</v>
      </c>
      <c r="B27" s="16">
        <v>19588</v>
      </c>
      <c r="C27" s="16">
        <v>3006</v>
      </c>
      <c r="D27" s="16">
        <v>2100</v>
      </c>
      <c r="E27" s="16">
        <f t="shared" si="12"/>
        <v>-2410</v>
      </c>
      <c r="F27" s="16">
        <v>18084</v>
      </c>
      <c r="G27" s="16">
        <v>2658</v>
      </c>
      <c r="H27" s="16">
        <v>1884</v>
      </c>
      <c r="I27" s="16">
        <f t="shared" si="13"/>
        <v>-3914</v>
      </c>
      <c r="J27" s="16">
        <v>14944</v>
      </c>
      <c r="K27" s="16">
        <v>2378</v>
      </c>
      <c r="L27" s="16">
        <v>1930</v>
      </c>
      <c r="M27" s="16">
        <f t="shared" si="14"/>
        <v>-2672</v>
      </c>
      <c r="N27" s="16">
        <v>12720</v>
      </c>
      <c r="O27" s="16">
        <v>1651</v>
      </c>
      <c r="P27" s="16">
        <v>1879</v>
      </c>
      <c r="Q27" s="16">
        <f t="shared" si="4"/>
        <v>-1408</v>
      </c>
      <c r="R27" s="16">
        <v>11084</v>
      </c>
      <c r="S27" s="16">
        <v>1317</v>
      </c>
      <c r="T27" s="16">
        <v>1670</v>
      </c>
      <c r="U27" s="16">
        <f t="shared" si="15"/>
        <v>-242</v>
      </c>
      <c r="V27" s="16">
        <v>10489</v>
      </c>
      <c r="W27" s="16">
        <v>1332</v>
      </c>
      <c r="X27" s="16">
        <v>1411</v>
      </c>
      <c r="Y27" s="16">
        <f t="shared" si="6"/>
        <v>-1208</v>
      </c>
      <c r="Z27" s="16">
        <v>9202</v>
      </c>
      <c r="AA27" s="16">
        <v>823</v>
      </c>
      <c r="AB27" s="16">
        <v>1335</v>
      </c>
      <c r="AC27" s="16">
        <f t="shared" si="7"/>
        <v>-252</v>
      </c>
      <c r="AD27" s="16">
        <v>8438</v>
      </c>
    </row>
    <row r="28" spans="1:30" ht="12.75">
      <c r="A28" s="9" t="s">
        <v>36</v>
      </c>
      <c r="B28" s="9">
        <v>13169</v>
      </c>
      <c r="C28" s="9">
        <v>2252</v>
      </c>
      <c r="D28" s="9">
        <v>1285</v>
      </c>
      <c r="E28" s="9">
        <f t="shared" si="12"/>
        <v>-598</v>
      </c>
      <c r="F28" s="9">
        <v>13538</v>
      </c>
      <c r="G28" s="9">
        <v>2383</v>
      </c>
      <c r="H28" s="9">
        <v>1258</v>
      </c>
      <c r="I28" s="9">
        <f t="shared" si="13"/>
        <v>-2251</v>
      </c>
      <c r="J28" s="9">
        <v>12412</v>
      </c>
      <c r="K28" s="9">
        <v>2201</v>
      </c>
      <c r="L28" s="9">
        <v>1283</v>
      </c>
      <c r="M28" s="9">
        <f t="shared" si="14"/>
        <v>-971</v>
      </c>
      <c r="N28" s="9">
        <v>12359</v>
      </c>
      <c r="O28" s="9">
        <v>2096</v>
      </c>
      <c r="P28" s="9">
        <v>1518</v>
      </c>
      <c r="Q28" s="9">
        <f t="shared" si="4"/>
        <v>2187</v>
      </c>
      <c r="R28" s="9">
        <v>15124</v>
      </c>
      <c r="S28" s="9">
        <v>3053</v>
      </c>
      <c r="T28" s="9">
        <v>1688</v>
      </c>
      <c r="U28" s="9">
        <f t="shared" si="15"/>
        <v>5913</v>
      </c>
      <c r="V28" s="9">
        <v>22402</v>
      </c>
      <c r="W28" s="9">
        <v>3818</v>
      </c>
      <c r="X28" s="9">
        <v>2063</v>
      </c>
      <c r="Y28" s="9">
        <f t="shared" si="6"/>
        <v>8487</v>
      </c>
      <c r="Z28" s="9">
        <v>32644</v>
      </c>
      <c r="AA28" s="9">
        <v>6198</v>
      </c>
      <c r="AB28" s="9">
        <v>3106</v>
      </c>
      <c r="AC28" s="9">
        <f t="shared" si="7"/>
        <v>18549</v>
      </c>
      <c r="AD28" s="9">
        <v>54285</v>
      </c>
    </row>
    <row r="29" spans="1:30" ht="12.75">
      <c r="A29" s="16" t="s">
        <v>37</v>
      </c>
      <c r="B29" s="16">
        <v>10254</v>
      </c>
      <c r="C29" s="16">
        <v>1394</v>
      </c>
      <c r="D29" s="16">
        <v>1143</v>
      </c>
      <c r="E29" s="16">
        <f t="shared" si="12"/>
        <v>-339</v>
      </c>
      <c r="F29" s="16">
        <v>10166</v>
      </c>
      <c r="G29" s="16">
        <v>1618</v>
      </c>
      <c r="H29" s="16">
        <v>1104</v>
      </c>
      <c r="I29" s="16">
        <f t="shared" si="13"/>
        <v>-1677</v>
      </c>
      <c r="J29" s="16">
        <v>9003</v>
      </c>
      <c r="K29" s="16">
        <v>1720</v>
      </c>
      <c r="L29" s="16">
        <v>1167</v>
      </c>
      <c r="M29" s="16">
        <f t="shared" si="14"/>
        <v>-831</v>
      </c>
      <c r="N29" s="16">
        <v>8725</v>
      </c>
      <c r="O29" s="16">
        <v>1492</v>
      </c>
      <c r="P29" s="16">
        <v>1118</v>
      </c>
      <c r="Q29" s="16">
        <f t="shared" si="4"/>
        <v>-839</v>
      </c>
      <c r="R29" s="16">
        <v>8260</v>
      </c>
      <c r="S29" s="16">
        <v>1099</v>
      </c>
      <c r="T29" s="16">
        <v>1097</v>
      </c>
      <c r="U29" s="16">
        <f t="shared" si="15"/>
        <v>231</v>
      </c>
      <c r="V29" s="16">
        <v>8493</v>
      </c>
      <c r="W29" s="16">
        <v>948</v>
      </c>
      <c r="X29" s="16">
        <v>931</v>
      </c>
      <c r="Y29" s="16">
        <f t="shared" si="6"/>
        <v>-963</v>
      </c>
      <c r="Z29" s="16">
        <v>7547</v>
      </c>
      <c r="AA29" s="16">
        <v>818</v>
      </c>
      <c r="AB29" s="16">
        <v>911</v>
      </c>
      <c r="AC29" s="16">
        <f t="shared" si="7"/>
        <v>-38</v>
      </c>
      <c r="AD29" s="16">
        <v>7416</v>
      </c>
    </row>
    <row r="30" spans="1:30" ht="12.75">
      <c r="A30" s="9" t="s">
        <v>38</v>
      </c>
      <c r="B30" s="9">
        <v>26811</v>
      </c>
      <c r="C30" s="9">
        <v>3770</v>
      </c>
      <c r="D30" s="9">
        <v>3729</v>
      </c>
      <c r="E30" s="9">
        <f t="shared" si="12"/>
        <v>3565</v>
      </c>
      <c r="F30" s="9">
        <v>30417</v>
      </c>
      <c r="G30" s="9">
        <v>7211</v>
      </c>
      <c r="H30" s="9">
        <v>3762</v>
      </c>
      <c r="I30" s="9">
        <f t="shared" si="13"/>
        <v>11355</v>
      </c>
      <c r="J30" s="9">
        <v>45221</v>
      </c>
      <c r="K30" s="9">
        <v>16193</v>
      </c>
      <c r="L30" s="9">
        <v>4647</v>
      </c>
      <c r="M30" s="9">
        <f t="shared" si="14"/>
        <v>30707</v>
      </c>
      <c r="N30" s="9">
        <v>87474</v>
      </c>
      <c r="O30" s="9">
        <v>20955</v>
      </c>
      <c r="P30" s="9">
        <v>6431</v>
      </c>
      <c r="Q30" s="9">
        <f t="shared" si="4"/>
        <v>21704</v>
      </c>
      <c r="R30" s="9">
        <v>123702</v>
      </c>
      <c r="S30" s="9">
        <v>20080</v>
      </c>
      <c r="T30" s="9">
        <v>8037</v>
      </c>
      <c r="U30" s="9">
        <f t="shared" si="15"/>
        <v>743</v>
      </c>
      <c r="V30" s="9">
        <v>136488</v>
      </c>
      <c r="W30" s="9">
        <v>21419</v>
      </c>
      <c r="X30" s="9">
        <v>9878</v>
      </c>
      <c r="Y30" s="9">
        <f t="shared" si="6"/>
        <v>5382</v>
      </c>
      <c r="Z30" s="9">
        <v>153411</v>
      </c>
      <c r="AA30" s="9">
        <v>23780</v>
      </c>
      <c r="AB30" s="9">
        <v>12357</v>
      </c>
      <c r="AC30" s="9">
        <f t="shared" si="7"/>
        <v>19172</v>
      </c>
      <c r="AD30" s="9">
        <v>184006</v>
      </c>
    </row>
    <row r="31" spans="1:30" ht="12.75">
      <c r="A31" s="16" t="s">
        <v>39</v>
      </c>
      <c r="B31" s="16">
        <v>13505</v>
      </c>
      <c r="C31" s="16">
        <v>1927</v>
      </c>
      <c r="D31" s="16">
        <v>1525</v>
      </c>
      <c r="E31" s="16">
        <f t="shared" si="12"/>
        <v>-646</v>
      </c>
      <c r="F31" s="16">
        <v>13261</v>
      </c>
      <c r="G31" s="16">
        <v>1974</v>
      </c>
      <c r="H31" s="16">
        <v>1610</v>
      </c>
      <c r="I31" s="16">
        <f t="shared" si="13"/>
        <v>-1899</v>
      </c>
      <c r="J31" s="16">
        <v>11726</v>
      </c>
      <c r="K31" s="16">
        <v>2076</v>
      </c>
      <c r="L31" s="16">
        <v>1788</v>
      </c>
      <c r="M31" s="16">
        <f t="shared" si="14"/>
        <v>-426</v>
      </c>
      <c r="N31" s="16">
        <v>11588</v>
      </c>
      <c r="O31" s="16">
        <v>1732</v>
      </c>
      <c r="P31" s="16">
        <v>1725</v>
      </c>
      <c r="Q31" s="16">
        <f t="shared" si="4"/>
        <v>867</v>
      </c>
      <c r="R31" s="16">
        <v>12462</v>
      </c>
      <c r="S31" s="16">
        <v>1904</v>
      </c>
      <c r="T31" s="16">
        <v>1722</v>
      </c>
      <c r="U31" s="16">
        <f t="shared" si="15"/>
        <v>3272</v>
      </c>
      <c r="V31" s="16">
        <v>15916</v>
      </c>
      <c r="W31" s="16">
        <v>2193</v>
      </c>
      <c r="X31" s="16">
        <v>1768</v>
      </c>
      <c r="Y31" s="16">
        <f t="shared" si="6"/>
        <v>254</v>
      </c>
      <c r="Z31" s="16">
        <v>16595</v>
      </c>
      <c r="AA31" s="16">
        <v>2251</v>
      </c>
      <c r="AB31" s="16">
        <v>1963</v>
      </c>
      <c r="AC31" s="16">
        <f t="shared" si="7"/>
        <v>2096</v>
      </c>
      <c r="AD31" s="16">
        <v>18979</v>
      </c>
    </row>
    <row r="32" spans="1:30" ht="12.75">
      <c r="A32" s="9" t="s">
        <v>40</v>
      </c>
      <c r="B32" s="9">
        <v>30848</v>
      </c>
      <c r="C32" s="9">
        <v>5346</v>
      </c>
      <c r="D32" s="9">
        <v>3659</v>
      </c>
      <c r="E32" s="9">
        <f t="shared" si="12"/>
        <v>2377</v>
      </c>
      <c r="F32" s="9">
        <v>34912</v>
      </c>
      <c r="G32" s="9">
        <v>5962</v>
      </c>
      <c r="H32" s="9">
        <v>2790</v>
      </c>
      <c r="I32" s="9">
        <f t="shared" si="13"/>
        <v>-2620</v>
      </c>
      <c r="J32" s="9">
        <v>35464</v>
      </c>
      <c r="K32" s="9">
        <v>7804</v>
      </c>
      <c r="L32" s="9">
        <v>3179</v>
      </c>
      <c r="M32" s="9">
        <f t="shared" si="14"/>
        <v>672</v>
      </c>
      <c r="N32" s="9">
        <v>40761</v>
      </c>
      <c r="O32" s="9">
        <v>7992</v>
      </c>
      <c r="P32" s="9">
        <v>3800</v>
      </c>
      <c r="Q32" s="9">
        <f t="shared" si="4"/>
        <v>1275</v>
      </c>
      <c r="R32" s="9">
        <v>46228</v>
      </c>
      <c r="S32" s="9">
        <v>7531</v>
      </c>
      <c r="T32" s="9">
        <v>4101</v>
      </c>
      <c r="U32" s="9">
        <f t="shared" si="15"/>
        <v>7005</v>
      </c>
      <c r="V32" s="9">
        <v>56663</v>
      </c>
      <c r="W32" s="9">
        <v>8917</v>
      </c>
      <c r="X32" s="9">
        <v>4788</v>
      </c>
      <c r="Y32" s="9">
        <f t="shared" si="6"/>
        <v>2787</v>
      </c>
      <c r="Z32" s="9">
        <v>63579</v>
      </c>
      <c r="AA32" s="9">
        <v>8966</v>
      </c>
      <c r="AB32" s="9">
        <v>5561</v>
      </c>
      <c r="AC32" s="9">
        <f t="shared" si="7"/>
        <v>4413</v>
      </c>
      <c r="AD32" s="9">
        <v>71397</v>
      </c>
    </row>
    <row r="33" spans="1:30" ht="12.75">
      <c r="A33" s="16" t="s">
        <v>41</v>
      </c>
      <c r="B33" s="16">
        <v>19522</v>
      </c>
      <c r="C33" s="16">
        <v>3012</v>
      </c>
      <c r="D33" s="16">
        <v>2334</v>
      </c>
      <c r="E33" s="16">
        <f t="shared" si="12"/>
        <v>-2125</v>
      </c>
      <c r="F33" s="16">
        <v>18075</v>
      </c>
      <c r="G33" s="16">
        <v>2890</v>
      </c>
      <c r="H33" s="16">
        <v>1983</v>
      </c>
      <c r="I33" s="16">
        <f t="shared" si="13"/>
        <v>-2374</v>
      </c>
      <c r="J33" s="16">
        <v>16608</v>
      </c>
      <c r="K33" s="16">
        <v>2950</v>
      </c>
      <c r="L33" s="16">
        <v>1815</v>
      </c>
      <c r="M33" s="16">
        <f t="shared" si="14"/>
        <v>-2295</v>
      </c>
      <c r="N33" s="16">
        <v>15448</v>
      </c>
      <c r="O33" s="16">
        <v>2436</v>
      </c>
      <c r="P33" s="16">
        <v>1950</v>
      </c>
      <c r="Q33" s="16">
        <f t="shared" si="4"/>
        <v>-1202</v>
      </c>
      <c r="R33" s="16">
        <v>14732</v>
      </c>
      <c r="S33" s="16">
        <v>1882</v>
      </c>
      <c r="T33" s="16">
        <v>1865</v>
      </c>
      <c r="U33" s="16">
        <f t="shared" si="15"/>
        <v>-106</v>
      </c>
      <c r="V33" s="16">
        <v>14643</v>
      </c>
      <c r="W33" s="16">
        <v>2042</v>
      </c>
      <c r="X33" s="16">
        <v>1688</v>
      </c>
      <c r="Y33" s="16">
        <f t="shared" si="6"/>
        <v>-162</v>
      </c>
      <c r="Z33" s="16">
        <v>14835</v>
      </c>
      <c r="AA33" s="16">
        <v>1914</v>
      </c>
      <c r="AB33" s="16">
        <v>1728</v>
      </c>
      <c r="AC33" s="16">
        <f t="shared" si="7"/>
        <v>1649</v>
      </c>
      <c r="AD33" s="16">
        <v>16670</v>
      </c>
    </row>
    <row r="34" spans="1:30" ht="12.75">
      <c r="A34" s="9" t="s">
        <v>42</v>
      </c>
      <c r="B34" s="9">
        <v>11287</v>
      </c>
      <c r="C34" s="9">
        <v>1860</v>
      </c>
      <c r="D34" s="9">
        <v>1098</v>
      </c>
      <c r="E34" s="9">
        <f t="shared" si="12"/>
        <v>644</v>
      </c>
      <c r="F34" s="9">
        <v>12693</v>
      </c>
      <c r="G34" s="9">
        <v>2097</v>
      </c>
      <c r="H34" s="9">
        <v>1111</v>
      </c>
      <c r="I34" s="9">
        <f t="shared" si="13"/>
        <v>-2064</v>
      </c>
      <c r="J34" s="9">
        <v>11615</v>
      </c>
      <c r="K34" s="9">
        <v>2432</v>
      </c>
      <c r="L34" s="9">
        <v>1463</v>
      </c>
      <c r="M34" s="9">
        <f t="shared" si="14"/>
        <v>63</v>
      </c>
      <c r="N34" s="9">
        <v>12647</v>
      </c>
      <c r="O34" s="9">
        <v>2458</v>
      </c>
      <c r="P34" s="9">
        <v>1806</v>
      </c>
      <c r="Q34" s="9">
        <f t="shared" si="4"/>
        <v>1529</v>
      </c>
      <c r="R34" s="9">
        <v>14828</v>
      </c>
      <c r="S34" s="9">
        <v>2650</v>
      </c>
      <c r="T34" s="9">
        <v>2086</v>
      </c>
      <c r="U34" s="9">
        <f t="shared" si="15"/>
        <v>2908</v>
      </c>
      <c r="V34" s="9">
        <v>18300</v>
      </c>
      <c r="W34" s="9">
        <v>2679</v>
      </c>
      <c r="X34" s="9">
        <v>2083</v>
      </c>
      <c r="Y34" s="9">
        <f t="shared" si="6"/>
        <v>277</v>
      </c>
      <c r="Z34" s="9">
        <v>19173</v>
      </c>
      <c r="AA34" s="9">
        <v>2978</v>
      </c>
      <c r="AB34" s="9">
        <v>2390</v>
      </c>
      <c r="AC34" s="9">
        <f t="shared" si="7"/>
        <v>3043</v>
      </c>
      <c r="AD34" s="9">
        <v>22804</v>
      </c>
    </row>
    <row r="35" spans="1:30" ht="12.75">
      <c r="A35" s="16" t="s">
        <v>43</v>
      </c>
      <c r="B35" s="16">
        <v>11764</v>
      </c>
      <c r="C35" s="16">
        <v>1594</v>
      </c>
      <c r="D35" s="16">
        <v>1143</v>
      </c>
      <c r="E35" s="16">
        <f t="shared" si="12"/>
        <v>-967</v>
      </c>
      <c r="F35" s="16">
        <v>11248</v>
      </c>
      <c r="G35" s="16">
        <v>1365</v>
      </c>
      <c r="H35" s="16">
        <v>1165</v>
      </c>
      <c r="I35" s="16">
        <f t="shared" si="13"/>
        <v>-2124</v>
      </c>
      <c r="J35" s="16">
        <v>9324</v>
      </c>
      <c r="K35" s="16">
        <v>1306</v>
      </c>
      <c r="L35" s="16">
        <v>1169</v>
      </c>
      <c r="M35" s="16">
        <f t="shared" si="14"/>
        <v>-1884</v>
      </c>
      <c r="N35" s="16">
        <v>7577</v>
      </c>
      <c r="O35" s="16">
        <v>834</v>
      </c>
      <c r="P35" s="16">
        <v>1120</v>
      </c>
      <c r="Q35" s="16">
        <f t="shared" si="4"/>
        <v>-441</v>
      </c>
      <c r="R35" s="16">
        <v>6850</v>
      </c>
      <c r="S35" s="16">
        <v>904</v>
      </c>
      <c r="T35" s="16">
        <v>1065</v>
      </c>
      <c r="U35" s="16">
        <f t="shared" si="15"/>
        <v>694</v>
      </c>
      <c r="V35" s="16">
        <v>7383</v>
      </c>
      <c r="W35" s="16">
        <v>982</v>
      </c>
      <c r="X35" s="16">
        <v>1175</v>
      </c>
      <c r="Y35" s="16">
        <f t="shared" si="6"/>
        <v>259</v>
      </c>
      <c r="Z35" s="16">
        <v>7449</v>
      </c>
      <c r="AA35" s="16">
        <v>885</v>
      </c>
      <c r="AB35" s="16">
        <v>1116</v>
      </c>
      <c r="AC35" s="16">
        <f t="shared" si="7"/>
        <v>705</v>
      </c>
      <c r="AD35" s="16">
        <v>7923</v>
      </c>
    </row>
    <row r="36" spans="1:30" ht="12.75">
      <c r="A36" s="9" t="s">
        <v>44</v>
      </c>
      <c r="B36" s="9">
        <v>10541</v>
      </c>
      <c r="C36" s="9">
        <v>1963</v>
      </c>
      <c r="D36" s="9">
        <v>1035</v>
      </c>
      <c r="E36" s="9">
        <f t="shared" si="12"/>
        <v>54</v>
      </c>
      <c r="F36" s="9">
        <v>11523</v>
      </c>
      <c r="G36" s="9">
        <v>1845</v>
      </c>
      <c r="H36" s="9">
        <v>1047</v>
      </c>
      <c r="I36" s="9">
        <f t="shared" si="13"/>
        <v>-1929</v>
      </c>
      <c r="J36" s="9">
        <v>10392</v>
      </c>
      <c r="K36" s="9">
        <v>1544</v>
      </c>
      <c r="L36" s="9">
        <v>1105</v>
      </c>
      <c r="M36" s="9">
        <f t="shared" si="14"/>
        <v>-1517</v>
      </c>
      <c r="N36" s="9">
        <v>9314</v>
      </c>
      <c r="O36" s="9">
        <v>1116</v>
      </c>
      <c r="P36" s="9">
        <v>1385</v>
      </c>
      <c r="Q36" s="9">
        <f t="shared" si="4"/>
        <v>1009</v>
      </c>
      <c r="R36" s="9">
        <v>10054</v>
      </c>
      <c r="S36" s="9">
        <v>1399</v>
      </c>
      <c r="T36" s="9">
        <v>1573</v>
      </c>
      <c r="U36" s="9">
        <f t="shared" si="15"/>
        <v>2216</v>
      </c>
      <c r="V36" s="9">
        <v>12096</v>
      </c>
      <c r="W36" s="9">
        <v>1597</v>
      </c>
      <c r="X36" s="9">
        <v>1502</v>
      </c>
      <c r="Y36" s="9">
        <f t="shared" si="6"/>
        <v>455</v>
      </c>
      <c r="Z36" s="9">
        <v>12646</v>
      </c>
      <c r="AA36" s="9">
        <v>1960</v>
      </c>
      <c r="AB36" s="9">
        <v>1609</v>
      </c>
      <c r="AC36" s="9">
        <f t="shared" si="7"/>
        <v>2664</v>
      </c>
      <c r="AD36" s="9">
        <v>15661</v>
      </c>
    </row>
    <row r="37" spans="1:30" ht="12.75">
      <c r="A37" s="16" t="s">
        <v>45</v>
      </c>
      <c r="B37" s="16">
        <v>14424</v>
      </c>
      <c r="C37" s="16">
        <v>1847</v>
      </c>
      <c r="D37" s="16">
        <v>1496</v>
      </c>
      <c r="E37" s="16">
        <f t="shared" si="12"/>
        <v>-1377</v>
      </c>
      <c r="F37" s="16">
        <v>13398</v>
      </c>
      <c r="G37" s="16">
        <v>1722</v>
      </c>
      <c r="H37" s="16">
        <v>1503</v>
      </c>
      <c r="I37" s="16">
        <f t="shared" si="13"/>
        <v>-2437</v>
      </c>
      <c r="J37" s="16">
        <v>11180</v>
      </c>
      <c r="K37" s="16">
        <v>1548</v>
      </c>
      <c r="L37" s="16">
        <v>1426</v>
      </c>
      <c r="M37" s="16">
        <f t="shared" si="14"/>
        <v>-1800</v>
      </c>
      <c r="N37" s="16">
        <v>9502</v>
      </c>
      <c r="O37" s="16">
        <v>1180</v>
      </c>
      <c r="P37" s="16">
        <v>1531</v>
      </c>
      <c r="Q37" s="16">
        <f t="shared" si="4"/>
        <v>-731</v>
      </c>
      <c r="R37" s="16">
        <v>8420</v>
      </c>
      <c r="S37" s="16">
        <v>1179</v>
      </c>
      <c r="T37" s="16">
        <v>1352</v>
      </c>
      <c r="U37" s="16">
        <f t="shared" si="15"/>
        <v>658</v>
      </c>
      <c r="V37" s="16">
        <v>8905</v>
      </c>
      <c r="W37" s="16">
        <v>1214</v>
      </c>
      <c r="X37" s="16">
        <v>1170</v>
      </c>
      <c r="Y37" s="16">
        <f t="shared" si="6"/>
        <v>-1084</v>
      </c>
      <c r="Z37" s="16">
        <v>7865</v>
      </c>
      <c r="AA37" s="16">
        <v>1137</v>
      </c>
      <c r="AB37" s="16">
        <v>1108</v>
      </c>
      <c r="AC37" s="16">
        <f t="shared" si="7"/>
        <v>122</v>
      </c>
      <c r="AD37" s="16">
        <v>8016</v>
      </c>
    </row>
    <row r="38" spans="1:30" ht="12.75">
      <c r="A38" s="9" t="s">
        <v>46</v>
      </c>
      <c r="B38" s="9">
        <v>10270</v>
      </c>
      <c r="C38" s="9">
        <v>1359</v>
      </c>
      <c r="D38" s="9">
        <v>1007</v>
      </c>
      <c r="E38" s="9">
        <f aca="true" t="shared" si="16" ref="E38:E47">F38-B38-C38+D38</f>
        <v>-871</v>
      </c>
      <c r="F38" s="9">
        <v>9751</v>
      </c>
      <c r="G38" s="9">
        <v>1291</v>
      </c>
      <c r="H38" s="9">
        <v>1062</v>
      </c>
      <c r="I38" s="9">
        <f aca="true" t="shared" si="17" ref="I38:I47">J38-F38-G38+H38</f>
        <v>-1933</v>
      </c>
      <c r="J38" s="9">
        <v>8047</v>
      </c>
      <c r="K38" s="9">
        <v>1285</v>
      </c>
      <c r="L38" s="9">
        <v>1002</v>
      </c>
      <c r="M38" s="9">
        <f aca="true" t="shared" si="18" ref="M38:M47">N38-J38-K38+L38</f>
        <v>-1104</v>
      </c>
      <c r="N38" s="9">
        <v>7226</v>
      </c>
      <c r="O38" s="9">
        <v>927</v>
      </c>
      <c r="P38" s="9">
        <v>1021</v>
      </c>
      <c r="Q38" s="9">
        <f t="shared" si="4"/>
        <v>173</v>
      </c>
      <c r="R38" s="9">
        <v>7305</v>
      </c>
      <c r="S38" s="9">
        <v>1085</v>
      </c>
      <c r="T38" s="9">
        <v>1098</v>
      </c>
      <c r="U38" s="9">
        <f aca="true" t="shared" si="19" ref="U38:U47">V38-R38-S38+T38</f>
        <v>930</v>
      </c>
      <c r="V38" s="9">
        <v>8222</v>
      </c>
      <c r="W38" s="9">
        <v>1083</v>
      </c>
      <c r="X38" s="9">
        <v>1077</v>
      </c>
      <c r="Y38" s="9">
        <f t="shared" si="6"/>
        <v>1739</v>
      </c>
      <c r="Z38" s="9">
        <v>9967</v>
      </c>
      <c r="AA38" s="9">
        <v>1018</v>
      </c>
      <c r="AB38" s="9">
        <v>1204</v>
      </c>
      <c r="AC38" s="9">
        <f t="shared" si="7"/>
        <v>3292</v>
      </c>
      <c r="AD38" s="9">
        <v>13073</v>
      </c>
    </row>
    <row r="39" spans="1:30" ht="12.75">
      <c r="A39" s="16" t="s">
        <v>47</v>
      </c>
      <c r="B39" s="16">
        <v>10974</v>
      </c>
      <c r="C39" s="16">
        <v>1781</v>
      </c>
      <c r="D39" s="16">
        <v>1100</v>
      </c>
      <c r="E39" s="16">
        <f t="shared" si="16"/>
        <v>108</v>
      </c>
      <c r="F39" s="16">
        <v>11763</v>
      </c>
      <c r="G39" s="16">
        <v>2099</v>
      </c>
      <c r="H39" s="16">
        <v>1154</v>
      </c>
      <c r="I39" s="16">
        <f t="shared" si="17"/>
        <v>-1772</v>
      </c>
      <c r="J39" s="16">
        <v>10936</v>
      </c>
      <c r="K39" s="16">
        <v>1999</v>
      </c>
      <c r="L39" s="16">
        <v>1212</v>
      </c>
      <c r="M39" s="16">
        <f t="shared" si="18"/>
        <v>-1278</v>
      </c>
      <c r="N39" s="16">
        <v>10445</v>
      </c>
      <c r="O39" s="16">
        <v>1645</v>
      </c>
      <c r="P39" s="16">
        <v>1508</v>
      </c>
      <c r="Q39" s="16">
        <f aca="true" t="shared" si="20" ref="Q39:Q70">R39-N39-O39+P39</f>
        <v>875</v>
      </c>
      <c r="R39" s="16">
        <v>11457</v>
      </c>
      <c r="S39" s="16">
        <v>2010</v>
      </c>
      <c r="T39" s="16">
        <v>1733</v>
      </c>
      <c r="U39" s="16">
        <f t="shared" si="19"/>
        <v>2783</v>
      </c>
      <c r="V39" s="16">
        <v>14517</v>
      </c>
      <c r="W39" s="16">
        <v>1930</v>
      </c>
      <c r="X39" s="16">
        <v>1721</v>
      </c>
      <c r="Y39" s="16">
        <f aca="true" t="shared" si="21" ref="Y39:Y70">Z39-V39-W39+X39</f>
        <v>-1024</v>
      </c>
      <c r="Z39" s="16">
        <v>13702</v>
      </c>
      <c r="AA39" s="16">
        <v>1700</v>
      </c>
      <c r="AB39" s="16">
        <v>1823</v>
      </c>
      <c r="AC39" s="16">
        <f aca="true" t="shared" si="22" ref="AC39:AC70">AD39-Z39-AA39+AB39</f>
        <v>1348</v>
      </c>
      <c r="AD39" s="16">
        <v>14927</v>
      </c>
    </row>
    <row r="40" spans="1:30" ht="12.75">
      <c r="A40" s="9" t="s">
        <v>48</v>
      </c>
      <c r="B40" s="9">
        <v>13959</v>
      </c>
      <c r="C40" s="9">
        <v>2567</v>
      </c>
      <c r="D40" s="9">
        <v>1005</v>
      </c>
      <c r="E40" s="9">
        <f t="shared" si="16"/>
        <v>79</v>
      </c>
      <c r="F40" s="9">
        <v>15600</v>
      </c>
      <c r="G40" s="9">
        <v>2821</v>
      </c>
      <c r="H40" s="9">
        <v>1120</v>
      </c>
      <c r="I40" s="9">
        <f t="shared" si="17"/>
        <v>-4663</v>
      </c>
      <c r="J40" s="9">
        <v>12638</v>
      </c>
      <c r="K40" s="9">
        <v>1925</v>
      </c>
      <c r="L40" s="9">
        <v>987</v>
      </c>
      <c r="M40" s="9">
        <f t="shared" si="18"/>
        <v>-3923</v>
      </c>
      <c r="N40" s="9">
        <v>9653</v>
      </c>
      <c r="O40" s="9">
        <v>1354</v>
      </c>
      <c r="P40" s="9">
        <v>1082</v>
      </c>
      <c r="Q40" s="9">
        <f t="shared" si="20"/>
        <v>-657</v>
      </c>
      <c r="R40" s="9">
        <v>9268</v>
      </c>
      <c r="S40" s="9">
        <v>1428</v>
      </c>
      <c r="T40" s="9">
        <v>1149</v>
      </c>
      <c r="U40" s="9">
        <f t="shared" si="19"/>
        <v>2047</v>
      </c>
      <c r="V40" s="9">
        <v>11594</v>
      </c>
      <c r="W40" s="9">
        <v>1654</v>
      </c>
      <c r="X40" s="9">
        <v>1219</v>
      </c>
      <c r="Y40" s="9">
        <f t="shared" si="21"/>
        <v>-153</v>
      </c>
      <c r="Z40" s="9">
        <v>11876</v>
      </c>
      <c r="AA40" s="9">
        <v>1467</v>
      </c>
      <c r="AB40" s="9">
        <v>1392</v>
      </c>
      <c r="AC40" s="9">
        <f t="shared" si="22"/>
        <v>1133</v>
      </c>
      <c r="AD40" s="9">
        <v>13084</v>
      </c>
    </row>
    <row r="41" spans="1:30" ht="12.75">
      <c r="A41" s="16" t="s">
        <v>49</v>
      </c>
      <c r="B41" s="16">
        <v>35799</v>
      </c>
      <c r="C41" s="16">
        <v>9895</v>
      </c>
      <c r="D41" s="16">
        <v>4386</v>
      </c>
      <c r="E41" s="16">
        <f t="shared" si="16"/>
        <v>3649</v>
      </c>
      <c r="F41" s="16">
        <v>44957</v>
      </c>
      <c r="G41" s="16">
        <v>10930</v>
      </c>
      <c r="H41" s="16">
        <v>3648</v>
      </c>
      <c r="I41" s="16">
        <f t="shared" si="17"/>
        <v>-6910</v>
      </c>
      <c r="J41" s="16">
        <v>45329</v>
      </c>
      <c r="K41" s="16">
        <v>9879</v>
      </c>
      <c r="L41" s="16">
        <v>3755</v>
      </c>
      <c r="M41" s="16">
        <f t="shared" si="18"/>
        <v>-12314</v>
      </c>
      <c r="N41" s="16">
        <v>39139</v>
      </c>
      <c r="O41" s="16">
        <v>7035</v>
      </c>
      <c r="P41" s="16">
        <v>4372</v>
      </c>
      <c r="Q41" s="16">
        <f t="shared" si="20"/>
        <v>-8060</v>
      </c>
      <c r="R41" s="16">
        <v>33742</v>
      </c>
      <c r="S41" s="16">
        <v>5886</v>
      </c>
      <c r="T41" s="16">
        <v>4508</v>
      </c>
      <c r="U41" s="16">
        <f t="shared" si="19"/>
        <v>1204</v>
      </c>
      <c r="V41" s="16">
        <v>36324</v>
      </c>
      <c r="W41" s="16">
        <v>4729</v>
      </c>
      <c r="X41" s="16">
        <v>4338</v>
      </c>
      <c r="Y41" s="16">
        <f t="shared" si="21"/>
        <v>-3603</v>
      </c>
      <c r="Z41" s="16">
        <v>33112</v>
      </c>
      <c r="AA41" s="16">
        <v>4844</v>
      </c>
      <c r="AB41" s="16">
        <v>4674</v>
      </c>
      <c r="AC41" s="16">
        <f t="shared" si="22"/>
        <v>-127</v>
      </c>
      <c r="AD41" s="16">
        <v>33155</v>
      </c>
    </row>
    <row r="42" spans="1:30" ht="12.75">
      <c r="A42" s="9" t="s">
        <v>50</v>
      </c>
      <c r="B42" s="9">
        <v>30519</v>
      </c>
      <c r="C42" s="9">
        <v>5859</v>
      </c>
      <c r="D42" s="9">
        <v>3611</v>
      </c>
      <c r="E42" s="9">
        <f>F42-B42-C42+D42</f>
        <v>1101</v>
      </c>
      <c r="F42" s="9">
        <v>33868</v>
      </c>
      <c r="G42" s="9">
        <v>6874</v>
      </c>
      <c r="H42" s="9">
        <v>3571</v>
      </c>
      <c r="I42" s="9">
        <f>J42-F42-G42+H42</f>
        <v>-1125</v>
      </c>
      <c r="J42" s="9">
        <v>36046</v>
      </c>
      <c r="K42" s="9">
        <v>9385</v>
      </c>
      <c r="L42" s="9">
        <v>4250</v>
      </c>
      <c r="M42" s="9">
        <f>N42-J42-K42+L42</f>
        <v>3385</v>
      </c>
      <c r="N42" s="9">
        <v>44566</v>
      </c>
      <c r="O42" s="9">
        <v>10516</v>
      </c>
      <c r="P42" s="9">
        <v>5118</v>
      </c>
      <c r="Q42" s="9">
        <f t="shared" si="20"/>
        <v>5163</v>
      </c>
      <c r="R42" s="9">
        <v>55127</v>
      </c>
      <c r="S42" s="9">
        <v>10548</v>
      </c>
      <c r="T42" s="9">
        <v>6164</v>
      </c>
      <c r="U42" s="9">
        <f>V42-R42-S42+T42</f>
        <v>11722</v>
      </c>
      <c r="V42" s="9">
        <v>71233</v>
      </c>
      <c r="W42" s="9">
        <v>12272</v>
      </c>
      <c r="X42" s="9">
        <v>6674</v>
      </c>
      <c r="Y42" s="9">
        <f t="shared" si="21"/>
        <v>3772</v>
      </c>
      <c r="Z42" s="9">
        <v>80603</v>
      </c>
      <c r="AA42" s="9">
        <v>12554</v>
      </c>
      <c r="AB42" s="9">
        <v>7946</v>
      </c>
      <c r="AC42" s="9">
        <f t="shared" si="22"/>
        <v>8596</v>
      </c>
      <c r="AD42" s="9">
        <v>93807</v>
      </c>
    </row>
    <row r="43" spans="1:30" ht="12.75">
      <c r="A43" s="16" t="s">
        <v>51</v>
      </c>
      <c r="B43" s="16">
        <v>12172</v>
      </c>
      <c r="C43" s="16">
        <v>1895</v>
      </c>
      <c r="D43" s="16">
        <v>1242</v>
      </c>
      <c r="E43" s="16">
        <f t="shared" si="16"/>
        <v>-411</v>
      </c>
      <c r="F43" s="16">
        <v>12414</v>
      </c>
      <c r="G43" s="16">
        <v>2170</v>
      </c>
      <c r="H43" s="16">
        <v>1360</v>
      </c>
      <c r="I43" s="16">
        <f t="shared" si="17"/>
        <v>-882</v>
      </c>
      <c r="J43" s="16">
        <v>12342</v>
      </c>
      <c r="K43" s="16">
        <v>2240</v>
      </c>
      <c r="L43" s="16">
        <v>1435</v>
      </c>
      <c r="M43" s="16">
        <f t="shared" si="18"/>
        <v>-952</v>
      </c>
      <c r="N43" s="16">
        <v>12195</v>
      </c>
      <c r="O43" s="16">
        <v>1721</v>
      </c>
      <c r="P43" s="16">
        <v>1631</v>
      </c>
      <c r="Q43" s="16">
        <f t="shared" si="20"/>
        <v>-407</v>
      </c>
      <c r="R43" s="16">
        <v>11878</v>
      </c>
      <c r="S43" s="16">
        <v>1587</v>
      </c>
      <c r="T43" s="16">
        <v>1815</v>
      </c>
      <c r="U43" s="16">
        <f t="shared" si="19"/>
        <v>1531</v>
      </c>
      <c r="V43" s="16">
        <v>13181</v>
      </c>
      <c r="W43" s="16">
        <v>1854</v>
      </c>
      <c r="X43" s="16">
        <v>1825</v>
      </c>
      <c r="Y43" s="16">
        <f t="shared" si="21"/>
        <v>796</v>
      </c>
      <c r="Z43" s="16">
        <v>14006</v>
      </c>
      <c r="AA43" s="16">
        <v>1724</v>
      </c>
      <c r="AB43" s="16">
        <v>1970</v>
      </c>
      <c r="AC43" s="16">
        <f t="shared" si="22"/>
        <v>1582</v>
      </c>
      <c r="AD43" s="16">
        <v>15342</v>
      </c>
    </row>
    <row r="44" spans="1:30" ht="12.75">
      <c r="A44" s="9" t="s">
        <v>52</v>
      </c>
      <c r="B44" s="9">
        <v>14348</v>
      </c>
      <c r="C44" s="9">
        <v>1963</v>
      </c>
      <c r="D44" s="9">
        <v>1622</v>
      </c>
      <c r="E44" s="9">
        <f t="shared" si="16"/>
        <v>-1330</v>
      </c>
      <c r="F44" s="9">
        <v>13359</v>
      </c>
      <c r="G44" s="9">
        <v>1831</v>
      </c>
      <c r="H44" s="9">
        <v>1496</v>
      </c>
      <c r="I44" s="9">
        <f t="shared" si="17"/>
        <v>-2658</v>
      </c>
      <c r="J44" s="9">
        <v>11036</v>
      </c>
      <c r="K44" s="9">
        <v>1622</v>
      </c>
      <c r="L44" s="9">
        <v>1495</v>
      </c>
      <c r="M44" s="9">
        <f t="shared" si="18"/>
        <v>-2370</v>
      </c>
      <c r="N44" s="9">
        <v>8793</v>
      </c>
      <c r="O44" s="9">
        <v>1243</v>
      </c>
      <c r="P44" s="9">
        <v>1430</v>
      </c>
      <c r="Q44" s="9">
        <f t="shared" si="20"/>
        <v>-546</v>
      </c>
      <c r="R44" s="9">
        <v>8060</v>
      </c>
      <c r="S44" s="9">
        <v>1018</v>
      </c>
      <c r="T44" s="9">
        <v>1363</v>
      </c>
      <c r="U44" s="9">
        <f t="shared" si="19"/>
        <v>172</v>
      </c>
      <c r="V44" s="9">
        <v>7887</v>
      </c>
      <c r="W44" s="9">
        <v>950</v>
      </c>
      <c r="X44" s="9">
        <v>1143</v>
      </c>
      <c r="Y44" s="9">
        <f t="shared" si="21"/>
        <v>-846</v>
      </c>
      <c r="Z44" s="9">
        <v>6848</v>
      </c>
      <c r="AA44" s="9">
        <v>826</v>
      </c>
      <c r="AB44" s="9">
        <v>1112</v>
      </c>
      <c r="AC44" s="9">
        <f t="shared" si="22"/>
        <v>299</v>
      </c>
      <c r="AD44" s="9">
        <v>6861</v>
      </c>
    </row>
    <row r="45" spans="1:30" ht="12.75">
      <c r="A45" s="16" t="s">
        <v>53</v>
      </c>
      <c r="B45" s="16">
        <v>82929</v>
      </c>
      <c r="C45" s="16">
        <v>13998</v>
      </c>
      <c r="D45" s="16">
        <v>10692</v>
      </c>
      <c r="E45" s="16">
        <f t="shared" si="16"/>
        <v>4306</v>
      </c>
      <c r="F45" s="16">
        <v>90541</v>
      </c>
      <c r="G45" s="16">
        <v>19871</v>
      </c>
      <c r="H45" s="16">
        <v>10083</v>
      </c>
      <c r="I45" s="16">
        <f t="shared" si="17"/>
        <v>4494</v>
      </c>
      <c r="J45" s="16">
        <v>104823</v>
      </c>
      <c r="K45" s="16">
        <v>23772</v>
      </c>
      <c r="L45" s="16">
        <v>11139</v>
      </c>
      <c r="M45" s="16">
        <f t="shared" si="18"/>
        <v>8820</v>
      </c>
      <c r="N45" s="16">
        <v>126276</v>
      </c>
      <c r="O45" s="16">
        <v>25083</v>
      </c>
      <c r="P45" s="16">
        <v>14185</v>
      </c>
      <c r="Q45" s="16">
        <f t="shared" si="20"/>
        <v>15755</v>
      </c>
      <c r="R45" s="16">
        <v>152929</v>
      </c>
      <c r="S45" s="16">
        <v>26097</v>
      </c>
      <c r="T45" s="16">
        <v>15571</v>
      </c>
      <c r="U45" s="16">
        <f t="shared" si="19"/>
        <v>21847</v>
      </c>
      <c r="V45" s="16">
        <v>185302</v>
      </c>
      <c r="W45" s="16">
        <v>27265</v>
      </c>
      <c r="X45" s="16">
        <v>17053</v>
      </c>
      <c r="Y45" s="16">
        <f t="shared" si="21"/>
        <v>12435</v>
      </c>
      <c r="Z45" s="16">
        <v>207949</v>
      </c>
      <c r="AA45" s="16">
        <v>30126</v>
      </c>
      <c r="AB45" s="16">
        <v>21218</v>
      </c>
      <c r="AC45" s="16">
        <f t="shared" si="22"/>
        <v>23534</v>
      </c>
      <c r="AD45" s="16">
        <v>240391</v>
      </c>
    </row>
    <row r="46" spans="1:30" ht="12.75">
      <c r="A46" s="9" t="s">
        <v>54</v>
      </c>
      <c r="B46" s="9">
        <v>16135</v>
      </c>
      <c r="C46" s="9">
        <v>2424</v>
      </c>
      <c r="D46" s="9">
        <v>1958</v>
      </c>
      <c r="E46" s="9">
        <f t="shared" si="16"/>
        <v>-885</v>
      </c>
      <c r="F46" s="9">
        <v>15716</v>
      </c>
      <c r="G46" s="9">
        <v>2289</v>
      </c>
      <c r="H46" s="9">
        <v>1969</v>
      </c>
      <c r="I46" s="9">
        <f t="shared" si="17"/>
        <v>-2816</v>
      </c>
      <c r="J46" s="9">
        <v>13220</v>
      </c>
      <c r="K46" s="9">
        <v>2107</v>
      </c>
      <c r="L46" s="9">
        <v>1881</v>
      </c>
      <c r="M46" s="9">
        <f t="shared" si="18"/>
        <v>-1226</v>
      </c>
      <c r="N46" s="9">
        <v>12220</v>
      </c>
      <c r="O46" s="9">
        <v>1682</v>
      </c>
      <c r="P46" s="9">
        <v>2180</v>
      </c>
      <c r="Q46" s="9">
        <f t="shared" si="20"/>
        <v>97</v>
      </c>
      <c r="R46" s="9">
        <v>11819</v>
      </c>
      <c r="S46" s="9">
        <v>1617</v>
      </c>
      <c r="T46" s="9">
        <v>1932</v>
      </c>
      <c r="U46" s="9">
        <f t="shared" si="19"/>
        <v>455</v>
      </c>
      <c r="V46" s="9">
        <v>11959</v>
      </c>
      <c r="W46" s="9">
        <v>1336</v>
      </c>
      <c r="X46" s="9">
        <v>1707</v>
      </c>
      <c r="Y46" s="9">
        <f t="shared" si="21"/>
        <v>-1052</v>
      </c>
      <c r="Z46" s="9">
        <v>10536</v>
      </c>
      <c r="AA46" s="9">
        <v>1259</v>
      </c>
      <c r="AB46" s="9">
        <v>1650</v>
      </c>
      <c r="AC46" s="9">
        <f t="shared" si="22"/>
        <v>287</v>
      </c>
      <c r="AD46" s="9">
        <v>10432</v>
      </c>
    </row>
    <row r="47" spans="1:30" ht="12.75">
      <c r="A47" s="16" t="s">
        <v>55</v>
      </c>
      <c r="B47" s="16">
        <v>17233</v>
      </c>
      <c r="C47" s="16">
        <v>2679</v>
      </c>
      <c r="D47" s="16">
        <v>1867</v>
      </c>
      <c r="E47" s="16">
        <f t="shared" si="16"/>
        <v>-1520</v>
      </c>
      <c r="F47" s="16">
        <v>16525</v>
      </c>
      <c r="G47" s="16">
        <v>2558</v>
      </c>
      <c r="H47" s="16">
        <v>1690</v>
      </c>
      <c r="I47" s="16">
        <f t="shared" si="17"/>
        <v>-3286</v>
      </c>
      <c r="J47" s="16">
        <v>14107</v>
      </c>
      <c r="K47" s="16">
        <v>2287</v>
      </c>
      <c r="L47" s="16">
        <v>1747</v>
      </c>
      <c r="M47" s="16">
        <f t="shared" si="18"/>
        <v>-3044</v>
      </c>
      <c r="N47" s="16">
        <v>11603</v>
      </c>
      <c r="O47" s="16">
        <v>1456</v>
      </c>
      <c r="P47" s="16">
        <v>1828</v>
      </c>
      <c r="Q47" s="16">
        <f t="shared" si="20"/>
        <v>-974</v>
      </c>
      <c r="R47" s="16">
        <v>10257</v>
      </c>
      <c r="S47" s="16">
        <v>1142</v>
      </c>
      <c r="T47" s="16">
        <v>1535</v>
      </c>
      <c r="U47" s="16">
        <f t="shared" si="19"/>
        <v>26</v>
      </c>
      <c r="V47" s="16">
        <v>9890</v>
      </c>
      <c r="W47" s="16">
        <v>1094</v>
      </c>
      <c r="X47" s="16">
        <v>1462</v>
      </c>
      <c r="Y47" s="16">
        <f t="shared" si="21"/>
        <v>-1053</v>
      </c>
      <c r="Z47" s="16">
        <v>8469</v>
      </c>
      <c r="AA47" s="16">
        <v>965</v>
      </c>
      <c r="AB47" s="16">
        <v>1367</v>
      </c>
      <c r="AC47" s="16">
        <f t="shared" si="22"/>
        <v>783</v>
      </c>
      <c r="AD47" s="16">
        <v>8850</v>
      </c>
    </row>
    <row r="48" spans="1:30" ht="12.75">
      <c r="A48" s="9" t="s">
        <v>56</v>
      </c>
      <c r="B48" s="9">
        <v>22931</v>
      </c>
      <c r="C48" s="9">
        <v>3661</v>
      </c>
      <c r="D48" s="9">
        <v>2677</v>
      </c>
      <c r="E48" s="9">
        <f aca="true" t="shared" si="23" ref="E48:E61">F48-B48-C48+D48</f>
        <v>-1602</v>
      </c>
      <c r="F48" s="9">
        <v>22313</v>
      </c>
      <c r="G48" s="9">
        <v>3574</v>
      </c>
      <c r="H48" s="9">
        <v>2624</v>
      </c>
      <c r="I48" s="9">
        <f aca="true" t="shared" si="24" ref="I48:I61">J48-F48-G48+H48</f>
        <v>-3220</v>
      </c>
      <c r="J48" s="9">
        <v>20043</v>
      </c>
      <c r="K48" s="9">
        <v>3356</v>
      </c>
      <c r="L48" s="9">
        <v>2790</v>
      </c>
      <c r="M48" s="9">
        <f aca="true" t="shared" si="25" ref="M48:M61">N48-J48-K48+L48</f>
        <v>-1383</v>
      </c>
      <c r="N48" s="9">
        <v>19226</v>
      </c>
      <c r="O48" s="9">
        <v>2944</v>
      </c>
      <c r="P48" s="9">
        <v>3119</v>
      </c>
      <c r="Q48" s="9">
        <f t="shared" si="20"/>
        <v>-600</v>
      </c>
      <c r="R48" s="9">
        <v>18451</v>
      </c>
      <c r="S48" s="9">
        <v>2704</v>
      </c>
      <c r="T48" s="9">
        <v>2955</v>
      </c>
      <c r="U48" s="9">
        <f aca="true" t="shared" si="26" ref="U48:U61">V48-R48-S48+T48</f>
        <v>1472</v>
      </c>
      <c r="V48" s="9">
        <v>19672</v>
      </c>
      <c r="W48" s="9">
        <v>2549</v>
      </c>
      <c r="X48" s="9">
        <v>2935</v>
      </c>
      <c r="Y48" s="9">
        <f t="shared" si="21"/>
        <v>758</v>
      </c>
      <c r="Z48" s="9">
        <v>20044</v>
      </c>
      <c r="AA48" s="9">
        <v>2402</v>
      </c>
      <c r="AB48" s="9">
        <v>2914</v>
      </c>
      <c r="AC48" s="9">
        <f t="shared" si="22"/>
        <v>2465</v>
      </c>
      <c r="AD48" s="9">
        <v>21997</v>
      </c>
    </row>
    <row r="49" spans="1:30" ht="12.75">
      <c r="A49" s="16" t="s">
        <v>57</v>
      </c>
      <c r="B49" s="16">
        <v>6430</v>
      </c>
      <c r="C49" s="16">
        <v>1048</v>
      </c>
      <c r="D49" s="16">
        <v>662</v>
      </c>
      <c r="E49" s="16">
        <f t="shared" si="23"/>
        <v>-310</v>
      </c>
      <c r="F49" s="16">
        <v>6506</v>
      </c>
      <c r="G49" s="16">
        <v>951</v>
      </c>
      <c r="H49" s="16">
        <v>617</v>
      </c>
      <c r="I49" s="16">
        <f t="shared" si="24"/>
        <v>-1453</v>
      </c>
      <c r="J49" s="16">
        <v>5387</v>
      </c>
      <c r="K49" s="16">
        <v>715</v>
      </c>
      <c r="L49" s="16">
        <v>591</v>
      </c>
      <c r="M49" s="16">
        <f t="shared" si="25"/>
        <v>-995</v>
      </c>
      <c r="N49" s="16">
        <v>4516</v>
      </c>
      <c r="O49" s="16">
        <v>454</v>
      </c>
      <c r="P49" s="16">
        <v>691</v>
      </c>
      <c r="Q49" s="16">
        <f t="shared" si="20"/>
        <v>202</v>
      </c>
      <c r="R49" s="16">
        <v>4481</v>
      </c>
      <c r="S49" s="16">
        <v>567</v>
      </c>
      <c r="T49" s="16">
        <v>773</v>
      </c>
      <c r="U49" s="16">
        <f t="shared" si="26"/>
        <v>2092</v>
      </c>
      <c r="V49" s="16">
        <v>6367</v>
      </c>
      <c r="W49" s="16">
        <v>685</v>
      </c>
      <c r="X49" s="16">
        <v>947</v>
      </c>
      <c r="Y49" s="16">
        <f t="shared" si="21"/>
        <v>1230</v>
      </c>
      <c r="Z49" s="16">
        <v>7335</v>
      </c>
      <c r="AA49" s="16">
        <v>737</v>
      </c>
      <c r="AB49" s="16">
        <v>1375</v>
      </c>
      <c r="AC49" s="16">
        <f t="shared" si="22"/>
        <v>2243</v>
      </c>
      <c r="AD49" s="16">
        <v>8940</v>
      </c>
    </row>
    <row r="50" spans="1:30" ht="12.75">
      <c r="A50" s="9" t="s">
        <v>58</v>
      </c>
      <c r="B50" s="9">
        <v>12720</v>
      </c>
      <c r="C50" s="9">
        <v>1984</v>
      </c>
      <c r="D50" s="9">
        <v>1221</v>
      </c>
      <c r="E50" s="9">
        <f t="shared" si="23"/>
        <v>-1007</v>
      </c>
      <c r="F50" s="9">
        <v>12476</v>
      </c>
      <c r="G50" s="9">
        <v>1789</v>
      </c>
      <c r="H50" s="9">
        <v>1227</v>
      </c>
      <c r="I50" s="9">
        <f t="shared" si="24"/>
        <v>-3205</v>
      </c>
      <c r="J50" s="9">
        <v>9833</v>
      </c>
      <c r="K50" s="9">
        <v>1503</v>
      </c>
      <c r="L50" s="9">
        <v>1299</v>
      </c>
      <c r="M50" s="9">
        <f t="shared" si="25"/>
        <v>-2152</v>
      </c>
      <c r="N50" s="9">
        <v>7885</v>
      </c>
      <c r="O50" s="9">
        <v>958</v>
      </c>
      <c r="P50" s="9">
        <v>1211</v>
      </c>
      <c r="Q50" s="9">
        <f t="shared" si="20"/>
        <v>-978</v>
      </c>
      <c r="R50" s="9">
        <v>6654</v>
      </c>
      <c r="S50" s="9">
        <v>880</v>
      </c>
      <c r="T50" s="9">
        <v>1064</v>
      </c>
      <c r="U50" s="9">
        <f t="shared" si="26"/>
        <v>412</v>
      </c>
      <c r="V50" s="9">
        <v>6882</v>
      </c>
      <c r="W50" s="9">
        <v>834</v>
      </c>
      <c r="X50" s="9">
        <v>975</v>
      </c>
      <c r="Y50" s="9">
        <f t="shared" si="21"/>
        <v>-707</v>
      </c>
      <c r="Z50" s="9">
        <v>6034</v>
      </c>
      <c r="AA50" s="9">
        <v>544</v>
      </c>
      <c r="AB50" s="9">
        <v>821</v>
      </c>
      <c r="AC50" s="9">
        <f t="shared" si="22"/>
        <v>-406</v>
      </c>
      <c r="AD50" s="9">
        <v>5351</v>
      </c>
    </row>
    <row r="51" spans="1:30" ht="12.75">
      <c r="A51" s="16" t="s">
        <v>59</v>
      </c>
      <c r="B51" s="16">
        <v>13490</v>
      </c>
      <c r="C51" s="16">
        <v>1779</v>
      </c>
      <c r="D51" s="16">
        <v>1623</v>
      </c>
      <c r="E51" s="16">
        <f t="shared" si="23"/>
        <v>-620</v>
      </c>
      <c r="F51" s="16">
        <v>13026</v>
      </c>
      <c r="G51" s="16">
        <v>2002</v>
      </c>
      <c r="H51" s="16">
        <v>1478</v>
      </c>
      <c r="I51" s="16">
        <f t="shared" si="24"/>
        <v>-1693</v>
      </c>
      <c r="J51" s="16">
        <v>11857</v>
      </c>
      <c r="K51" s="16">
        <v>2007</v>
      </c>
      <c r="L51" s="16">
        <v>1568</v>
      </c>
      <c r="M51" s="16">
        <f t="shared" si="25"/>
        <v>-1437</v>
      </c>
      <c r="N51" s="16">
        <v>10859</v>
      </c>
      <c r="O51" s="16">
        <v>1708</v>
      </c>
      <c r="P51" s="16">
        <v>1573</v>
      </c>
      <c r="Q51" s="16">
        <f t="shared" si="20"/>
        <v>-433</v>
      </c>
      <c r="R51" s="16">
        <v>10561</v>
      </c>
      <c r="S51" s="16">
        <v>1343</v>
      </c>
      <c r="T51" s="16">
        <v>1469</v>
      </c>
      <c r="U51" s="16">
        <f t="shared" si="26"/>
        <v>-427</v>
      </c>
      <c r="V51" s="16">
        <v>10008</v>
      </c>
      <c r="W51" s="16">
        <v>1356</v>
      </c>
      <c r="X51" s="16">
        <v>1266</v>
      </c>
      <c r="Y51" s="16">
        <f t="shared" si="21"/>
        <v>-467</v>
      </c>
      <c r="Z51" s="16">
        <v>9631</v>
      </c>
      <c r="AA51" s="16">
        <v>1150</v>
      </c>
      <c r="AB51" s="16">
        <v>1170</v>
      </c>
      <c r="AC51" s="16">
        <f t="shared" si="22"/>
        <v>601</v>
      </c>
      <c r="AD51" s="16">
        <v>10212</v>
      </c>
    </row>
    <row r="52" spans="1:30" ht="12.75">
      <c r="A52" s="9" t="s">
        <v>60</v>
      </c>
      <c r="B52" s="9">
        <v>19672</v>
      </c>
      <c r="C52" s="9">
        <v>4043</v>
      </c>
      <c r="D52" s="9">
        <v>2287</v>
      </c>
      <c r="E52" s="9">
        <f t="shared" si="23"/>
        <v>842</v>
      </c>
      <c r="F52" s="9">
        <v>22270</v>
      </c>
      <c r="G52" s="9">
        <v>4782</v>
      </c>
      <c r="H52" s="9">
        <v>2290</v>
      </c>
      <c r="I52" s="9">
        <f t="shared" si="24"/>
        <v>-2037</v>
      </c>
      <c r="J52" s="9">
        <v>22725</v>
      </c>
      <c r="K52" s="9">
        <v>4683</v>
      </c>
      <c r="L52" s="9">
        <v>2536</v>
      </c>
      <c r="M52" s="9">
        <f t="shared" si="25"/>
        <v>-2845</v>
      </c>
      <c r="N52" s="9">
        <v>22027</v>
      </c>
      <c r="O52" s="9">
        <v>3741</v>
      </c>
      <c r="P52" s="9">
        <v>2918</v>
      </c>
      <c r="Q52" s="9">
        <f t="shared" si="20"/>
        <v>671</v>
      </c>
      <c r="R52" s="9">
        <v>23521</v>
      </c>
      <c r="S52" s="9">
        <v>3876</v>
      </c>
      <c r="T52" s="9">
        <v>3126</v>
      </c>
      <c r="U52" s="9">
        <f t="shared" si="26"/>
        <v>4536</v>
      </c>
      <c r="V52" s="9">
        <v>28807</v>
      </c>
      <c r="W52" s="9">
        <v>4150</v>
      </c>
      <c r="X52" s="9">
        <v>3497</v>
      </c>
      <c r="Y52" s="9">
        <f t="shared" si="21"/>
        <v>1987</v>
      </c>
      <c r="Z52" s="9">
        <v>31447</v>
      </c>
      <c r="AA52" s="9">
        <v>4714</v>
      </c>
      <c r="AB52" s="9">
        <v>4307</v>
      </c>
      <c r="AC52" s="9">
        <f t="shared" si="22"/>
        <v>5384</v>
      </c>
      <c r="AD52" s="9">
        <v>37238</v>
      </c>
    </row>
    <row r="53" spans="1:30" ht="12.75">
      <c r="A53" s="16" t="s">
        <v>61</v>
      </c>
      <c r="B53" s="16">
        <v>9642</v>
      </c>
      <c r="C53" s="16">
        <v>2068</v>
      </c>
      <c r="D53" s="16">
        <v>1092</v>
      </c>
      <c r="E53" s="16">
        <f t="shared" si="23"/>
        <v>-178</v>
      </c>
      <c r="F53" s="16">
        <v>10440</v>
      </c>
      <c r="G53" s="16">
        <v>2202</v>
      </c>
      <c r="H53" s="16">
        <v>1072</v>
      </c>
      <c r="I53" s="16">
        <f t="shared" si="24"/>
        <v>-2112</v>
      </c>
      <c r="J53" s="16">
        <v>9458</v>
      </c>
      <c r="K53" s="16">
        <v>1687</v>
      </c>
      <c r="L53" s="16">
        <v>1242</v>
      </c>
      <c r="M53" s="16">
        <f t="shared" si="25"/>
        <v>-1862</v>
      </c>
      <c r="N53" s="16">
        <v>8041</v>
      </c>
      <c r="O53" s="16">
        <v>1483</v>
      </c>
      <c r="P53" s="16">
        <v>1336</v>
      </c>
      <c r="Q53" s="16">
        <f t="shared" si="20"/>
        <v>1341</v>
      </c>
      <c r="R53" s="16">
        <v>9529</v>
      </c>
      <c r="S53" s="16">
        <v>1723</v>
      </c>
      <c r="T53" s="16">
        <v>1213</v>
      </c>
      <c r="U53" s="16">
        <f t="shared" si="26"/>
        <v>1045</v>
      </c>
      <c r="V53" s="16">
        <v>11084</v>
      </c>
      <c r="W53" s="16">
        <v>1453</v>
      </c>
      <c r="X53" s="16">
        <v>1348</v>
      </c>
      <c r="Y53" s="16">
        <f t="shared" si="21"/>
        <v>-463</v>
      </c>
      <c r="Z53" s="16">
        <v>10726</v>
      </c>
      <c r="AA53" s="16">
        <v>1364</v>
      </c>
      <c r="AB53" s="16">
        <v>1838</v>
      </c>
      <c r="AC53" s="16">
        <f t="shared" si="22"/>
        <v>445</v>
      </c>
      <c r="AD53" s="16">
        <v>10697</v>
      </c>
    </row>
    <row r="54" spans="1:30" ht="12.75">
      <c r="A54" s="9" t="s">
        <v>62</v>
      </c>
      <c r="B54" s="9">
        <v>470454</v>
      </c>
      <c r="C54" s="9">
        <v>67962</v>
      </c>
      <c r="D54" s="9">
        <v>60185</v>
      </c>
      <c r="E54" s="9">
        <f t="shared" si="23"/>
        <v>-403</v>
      </c>
      <c r="F54" s="9">
        <v>477828</v>
      </c>
      <c r="G54" s="9">
        <v>97720</v>
      </c>
      <c r="H54" s="9">
        <v>58908</v>
      </c>
      <c r="I54" s="9">
        <f t="shared" si="24"/>
        <v>24395</v>
      </c>
      <c r="J54" s="9">
        <v>541035</v>
      </c>
      <c r="K54" s="9">
        <v>145059</v>
      </c>
      <c r="L54" s="9">
        <v>63573</v>
      </c>
      <c r="M54" s="9">
        <f t="shared" si="25"/>
        <v>211</v>
      </c>
      <c r="N54" s="9">
        <v>622732</v>
      </c>
      <c r="O54" s="9">
        <v>135688</v>
      </c>
      <c r="P54" s="9">
        <v>69416</v>
      </c>
      <c r="Q54" s="9">
        <f t="shared" si="20"/>
        <v>-34826</v>
      </c>
      <c r="R54" s="9">
        <v>654178</v>
      </c>
      <c r="S54" s="9">
        <v>103299</v>
      </c>
      <c r="T54" s="9">
        <v>64320</v>
      </c>
      <c r="U54" s="9">
        <f t="shared" si="26"/>
        <v>-63891</v>
      </c>
      <c r="V54" s="9">
        <v>629266</v>
      </c>
      <c r="W54" s="9">
        <v>106559</v>
      </c>
      <c r="X54" s="9">
        <v>61753</v>
      </c>
      <c r="Y54" s="9">
        <f t="shared" si="21"/>
        <v>-40840</v>
      </c>
      <c r="Z54" s="9">
        <v>633232</v>
      </c>
      <c r="AA54" s="9">
        <v>99176</v>
      </c>
      <c r="AB54" s="9">
        <v>62618</v>
      </c>
      <c r="AC54" s="9">
        <f t="shared" si="22"/>
        <v>-14910</v>
      </c>
      <c r="AD54" s="9">
        <v>654880</v>
      </c>
    </row>
    <row r="55" spans="1:30" ht="12.75">
      <c r="A55" s="16" t="s">
        <v>63</v>
      </c>
      <c r="B55" s="16">
        <v>73810</v>
      </c>
      <c r="C55" s="16">
        <v>12993</v>
      </c>
      <c r="D55" s="16">
        <v>10973</v>
      </c>
      <c r="E55" s="16">
        <f t="shared" si="23"/>
        <v>2875</v>
      </c>
      <c r="F55" s="16">
        <v>78705</v>
      </c>
      <c r="G55" s="16">
        <v>17087</v>
      </c>
      <c r="H55" s="16">
        <v>10477</v>
      </c>
      <c r="I55" s="16">
        <f t="shared" si="24"/>
        <v>-6209</v>
      </c>
      <c r="J55" s="16">
        <v>79106</v>
      </c>
      <c r="K55" s="16">
        <v>16513</v>
      </c>
      <c r="L55" s="16">
        <v>10183</v>
      </c>
      <c r="M55" s="16">
        <f t="shared" si="25"/>
        <v>-6573</v>
      </c>
      <c r="N55" s="16">
        <v>78863</v>
      </c>
      <c r="O55" s="16">
        <v>14034</v>
      </c>
      <c r="P55" s="16">
        <v>11137</v>
      </c>
      <c r="Q55" s="16">
        <f t="shared" si="20"/>
        <v>-1908</v>
      </c>
      <c r="R55" s="16">
        <v>79852</v>
      </c>
      <c r="S55" s="16">
        <v>12718</v>
      </c>
      <c r="T55" s="16">
        <v>10566</v>
      </c>
      <c r="U55" s="16">
        <f t="shared" si="26"/>
        <v>4954</v>
      </c>
      <c r="V55" s="16">
        <v>86958</v>
      </c>
      <c r="W55" s="16">
        <v>13058</v>
      </c>
      <c r="X55" s="16">
        <v>9958</v>
      </c>
      <c r="Y55" s="16">
        <f t="shared" si="21"/>
        <v>407</v>
      </c>
      <c r="Z55" s="16">
        <v>90465</v>
      </c>
      <c r="AA55" s="16">
        <v>14779</v>
      </c>
      <c r="AB55" s="16">
        <v>10707</v>
      </c>
      <c r="AC55" s="16">
        <f t="shared" si="22"/>
        <v>10149</v>
      </c>
      <c r="AD55" s="16">
        <v>104686</v>
      </c>
    </row>
    <row r="56" spans="1:30" ht="12.75">
      <c r="A56" s="9" t="s">
        <v>64</v>
      </c>
      <c r="B56" s="9">
        <v>27563</v>
      </c>
      <c r="C56" s="9">
        <v>4606</v>
      </c>
      <c r="D56" s="9">
        <v>2857</v>
      </c>
      <c r="E56" s="9">
        <f t="shared" si="23"/>
        <v>2711</v>
      </c>
      <c r="F56" s="9">
        <v>32023</v>
      </c>
      <c r="G56" s="9">
        <v>6441</v>
      </c>
      <c r="H56" s="9">
        <v>3242</v>
      </c>
      <c r="I56" s="9">
        <f t="shared" si="24"/>
        <v>2785</v>
      </c>
      <c r="J56" s="9">
        <v>38007</v>
      </c>
      <c r="K56" s="9">
        <v>12509</v>
      </c>
      <c r="L56" s="9">
        <v>4333</v>
      </c>
      <c r="M56" s="9">
        <f t="shared" si="25"/>
        <v>20194</v>
      </c>
      <c r="N56" s="9">
        <v>66377</v>
      </c>
      <c r="O56" s="9">
        <v>18093</v>
      </c>
      <c r="P56" s="9">
        <v>6050</v>
      </c>
      <c r="Q56" s="9">
        <f t="shared" si="20"/>
        <v>26828</v>
      </c>
      <c r="R56" s="9">
        <v>105248</v>
      </c>
      <c r="S56" s="9">
        <v>22291</v>
      </c>
      <c r="T56" s="9">
        <v>7921</v>
      </c>
      <c r="U56" s="9">
        <f t="shared" si="26"/>
        <v>26565</v>
      </c>
      <c r="V56" s="9">
        <v>146183</v>
      </c>
      <c r="W56" s="9">
        <v>27179</v>
      </c>
      <c r="X56" s="9">
        <v>9866</v>
      </c>
      <c r="Y56" s="9">
        <f t="shared" si="21"/>
        <v>7884</v>
      </c>
      <c r="Z56" s="9">
        <v>171380</v>
      </c>
      <c r="AA56" s="9">
        <v>26746</v>
      </c>
      <c r="AB56" s="9">
        <v>13460</v>
      </c>
      <c r="AC56" s="9">
        <f t="shared" si="22"/>
        <v>13433</v>
      </c>
      <c r="AD56" s="9">
        <v>198099</v>
      </c>
    </row>
    <row r="57" spans="1:30" ht="12.75">
      <c r="A57" s="16" t="s">
        <v>65</v>
      </c>
      <c r="B57" s="16">
        <v>22413</v>
      </c>
      <c r="C57" s="16">
        <v>3068</v>
      </c>
      <c r="D57" s="16">
        <v>2766</v>
      </c>
      <c r="E57" s="16">
        <f t="shared" si="23"/>
        <v>-1098</v>
      </c>
      <c r="F57" s="16">
        <v>21617</v>
      </c>
      <c r="G57" s="16">
        <v>3326</v>
      </c>
      <c r="H57" s="16">
        <v>2596</v>
      </c>
      <c r="I57" s="16">
        <f t="shared" si="24"/>
        <v>-1631</v>
      </c>
      <c r="J57" s="16">
        <v>20716</v>
      </c>
      <c r="K57" s="16">
        <v>4292</v>
      </c>
      <c r="L57" s="16">
        <v>2719</v>
      </c>
      <c r="M57" s="16">
        <f t="shared" si="25"/>
        <v>6692</v>
      </c>
      <c r="N57" s="16">
        <v>28981</v>
      </c>
      <c r="O57" s="16">
        <v>4775</v>
      </c>
      <c r="P57" s="16">
        <v>2874</v>
      </c>
      <c r="Q57" s="16">
        <f t="shared" si="20"/>
        <v>3290</v>
      </c>
      <c r="R57" s="16">
        <v>34172</v>
      </c>
      <c r="S57" s="16">
        <v>6458</v>
      </c>
      <c r="T57" s="16">
        <v>2636</v>
      </c>
      <c r="U57" s="16">
        <f t="shared" si="26"/>
        <v>1065</v>
      </c>
      <c r="V57" s="16">
        <v>39059</v>
      </c>
      <c r="W57" s="16">
        <v>6646</v>
      </c>
      <c r="X57" s="16">
        <v>2638</v>
      </c>
      <c r="Y57" s="16">
        <f t="shared" si="21"/>
        <v>-553</v>
      </c>
      <c r="Z57" s="16">
        <v>42514</v>
      </c>
      <c r="AA57" s="16">
        <v>6643</v>
      </c>
      <c r="AB57" s="16">
        <v>2907</v>
      </c>
      <c r="AC57" s="16">
        <f t="shared" si="22"/>
        <v>2008</v>
      </c>
      <c r="AD57" s="16">
        <v>48258</v>
      </c>
    </row>
    <row r="58" spans="1:30" ht="12.75">
      <c r="A58" s="9" t="s">
        <v>66</v>
      </c>
      <c r="B58" s="9">
        <v>9658</v>
      </c>
      <c r="C58" s="9">
        <v>1270</v>
      </c>
      <c r="D58" s="9">
        <v>1032</v>
      </c>
      <c r="E58" s="9">
        <f t="shared" si="23"/>
        <v>-1018</v>
      </c>
      <c r="F58" s="9">
        <v>8878</v>
      </c>
      <c r="G58" s="9">
        <v>1275</v>
      </c>
      <c r="H58" s="9">
        <v>964</v>
      </c>
      <c r="I58" s="9">
        <f t="shared" si="24"/>
        <v>-1572</v>
      </c>
      <c r="J58" s="9">
        <v>7617</v>
      </c>
      <c r="K58" s="9">
        <v>1334</v>
      </c>
      <c r="L58" s="9">
        <v>995</v>
      </c>
      <c r="M58" s="9">
        <f t="shared" si="25"/>
        <v>-1398</v>
      </c>
      <c r="N58" s="9">
        <v>6558</v>
      </c>
      <c r="O58" s="9">
        <v>959</v>
      </c>
      <c r="P58" s="9">
        <v>894</v>
      </c>
      <c r="Q58" s="9">
        <f t="shared" si="20"/>
        <v>-931</v>
      </c>
      <c r="R58" s="9">
        <v>5692</v>
      </c>
      <c r="S58" s="9">
        <v>698</v>
      </c>
      <c r="T58" s="9">
        <v>897</v>
      </c>
      <c r="U58" s="9">
        <f t="shared" si="26"/>
        <v>15</v>
      </c>
      <c r="V58" s="9">
        <v>5508</v>
      </c>
      <c r="W58" s="9">
        <v>551</v>
      </c>
      <c r="X58" s="9">
        <v>732</v>
      </c>
      <c r="Y58" s="9">
        <f t="shared" si="21"/>
        <v>-845</v>
      </c>
      <c r="Z58" s="9">
        <v>4482</v>
      </c>
      <c r="AA58" s="9">
        <v>512</v>
      </c>
      <c r="AB58" s="9">
        <v>651</v>
      </c>
      <c r="AC58" s="9">
        <f t="shared" si="22"/>
        <v>18</v>
      </c>
      <c r="AD58" s="9">
        <v>4361</v>
      </c>
    </row>
    <row r="59" spans="1:30" ht="12.75">
      <c r="A59" s="16" t="s">
        <v>67</v>
      </c>
      <c r="B59" s="16">
        <v>16320</v>
      </c>
      <c r="C59" s="16">
        <v>3406</v>
      </c>
      <c r="D59" s="16">
        <v>1841</v>
      </c>
      <c r="E59" s="16">
        <f t="shared" si="23"/>
        <v>833</v>
      </c>
      <c r="F59" s="16">
        <v>18718</v>
      </c>
      <c r="G59" s="16">
        <v>4225</v>
      </c>
      <c r="H59" s="16">
        <v>1922</v>
      </c>
      <c r="I59" s="16">
        <f t="shared" si="24"/>
        <v>-2011</v>
      </c>
      <c r="J59" s="16">
        <v>19010</v>
      </c>
      <c r="K59" s="16">
        <v>3984</v>
      </c>
      <c r="L59" s="16">
        <v>1950</v>
      </c>
      <c r="M59" s="16">
        <f t="shared" si="25"/>
        <v>-2053</v>
      </c>
      <c r="N59" s="16">
        <v>18991</v>
      </c>
      <c r="O59" s="16">
        <v>3452</v>
      </c>
      <c r="P59" s="16">
        <v>2271</v>
      </c>
      <c r="Q59" s="16">
        <f t="shared" si="20"/>
        <v>-228</v>
      </c>
      <c r="R59" s="16">
        <v>19944</v>
      </c>
      <c r="S59" s="16">
        <v>3336</v>
      </c>
      <c r="T59" s="16">
        <v>2602</v>
      </c>
      <c r="U59" s="16">
        <f t="shared" si="26"/>
        <v>3645</v>
      </c>
      <c r="V59" s="16">
        <v>24323</v>
      </c>
      <c r="W59" s="16">
        <v>3839</v>
      </c>
      <c r="X59" s="16">
        <v>2623</v>
      </c>
      <c r="Y59" s="16">
        <f t="shared" si="21"/>
        <v>1619</v>
      </c>
      <c r="Z59" s="16">
        <v>27158</v>
      </c>
      <c r="AA59" s="16">
        <v>4166</v>
      </c>
      <c r="AB59" s="16">
        <v>3204</v>
      </c>
      <c r="AC59" s="16">
        <f t="shared" si="22"/>
        <v>4393</v>
      </c>
      <c r="AD59" s="16">
        <v>32513</v>
      </c>
    </row>
    <row r="60" spans="1:30" ht="12.75">
      <c r="A60" s="9" t="s">
        <v>68</v>
      </c>
      <c r="B60" s="9">
        <v>29259</v>
      </c>
      <c r="C60" s="9">
        <v>4413</v>
      </c>
      <c r="D60" s="9">
        <v>3216</v>
      </c>
      <c r="E60" s="9">
        <f t="shared" si="23"/>
        <v>-2600</v>
      </c>
      <c r="F60" s="9">
        <v>27856</v>
      </c>
      <c r="G60" s="9">
        <v>4663</v>
      </c>
      <c r="H60" s="9">
        <v>3061</v>
      </c>
      <c r="I60" s="9">
        <f t="shared" si="24"/>
        <v>-4186</v>
      </c>
      <c r="J60" s="9">
        <v>25272</v>
      </c>
      <c r="K60" s="9">
        <v>4881</v>
      </c>
      <c r="L60" s="9">
        <v>3107</v>
      </c>
      <c r="M60" s="9">
        <f t="shared" si="25"/>
        <v>-1772</v>
      </c>
      <c r="N60" s="9">
        <v>25274</v>
      </c>
      <c r="O60" s="9">
        <v>4075</v>
      </c>
      <c r="P60" s="9">
        <v>3328</v>
      </c>
      <c r="Q60" s="9">
        <f t="shared" si="20"/>
        <v>605</v>
      </c>
      <c r="R60" s="9">
        <v>26626</v>
      </c>
      <c r="S60" s="9">
        <v>3921</v>
      </c>
      <c r="T60" s="9">
        <v>3445</v>
      </c>
      <c r="U60" s="9">
        <f t="shared" si="26"/>
        <v>2829</v>
      </c>
      <c r="V60" s="9">
        <v>29931</v>
      </c>
      <c r="W60" s="9">
        <v>4128</v>
      </c>
      <c r="X60" s="9">
        <v>3624</v>
      </c>
      <c r="Y60" s="9">
        <f t="shared" si="21"/>
        <v>672</v>
      </c>
      <c r="Z60" s="9">
        <v>31107</v>
      </c>
      <c r="AA60" s="9">
        <v>3922</v>
      </c>
      <c r="AB60" s="9">
        <v>3822</v>
      </c>
      <c r="AC60" s="9">
        <f t="shared" si="22"/>
        <v>1753</v>
      </c>
      <c r="AD60" s="9">
        <v>32960</v>
      </c>
    </row>
    <row r="61" spans="1:30" ht="12.75">
      <c r="A61" s="16" t="s">
        <v>69</v>
      </c>
      <c r="B61" s="16">
        <v>23774</v>
      </c>
      <c r="C61" s="16">
        <v>4165</v>
      </c>
      <c r="D61" s="16">
        <v>3161</v>
      </c>
      <c r="E61" s="16">
        <f t="shared" si="23"/>
        <v>-141</v>
      </c>
      <c r="F61" s="16">
        <v>24637</v>
      </c>
      <c r="G61" s="16">
        <v>4131</v>
      </c>
      <c r="H61" s="16">
        <v>2947</v>
      </c>
      <c r="I61" s="16">
        <f t="shared" si="24"/>
        <v>-2401</v>
      </c>
      <c r="J61" s="16">
        <v>23420</v>
      </c>
      <c r="K61" s="16">
        <v>3920</v>
      </c>
      <c r="L61" s="16">
        <v>2840</v>
      </c>
      <c r="M61" s="16">
        <f t="shared" si="25"/>
        <v>-1240</v>
      </c>
      <c r="N61" s="16">
        <v>23260</v>
      </c>
      <c r="O61" s="16">
        <v>3664</v>
      </c>
      <c r="P61" s="16">
        <v>3180</v>
      </c>
      <c r="Q61" s="16">
        <f t="shared" si="20"/>
        <v>841</v>
      </c>
      <c r="R61" s="16">
        <v>24585</v>
      </c>
      <c r="S61" s="16">
        <v>3869</v>
      </c>
      <c r="T61" s="16">
        <v>3435</v>
      </c>
      <c r="U61" s="16">
        <f t="shared" si="26"/>
        <v>3954</v>
      </c>
      <c r="V61" s="16">
        <v>28973</v>
      </c>
      <c r="W61" s="16">
        <v>4140</v>
      </c>
      <c r="X61" s="16">
        <v>3514</v>
      </c>
      <c r="Y61" s="16">
        <f t="shared" si="21"/>
        <v>637</v>
      </c>
      <c r="Z61" s="16">
        <v>30236</v>
      </c>
      <c r="AA61" s="16">
        <v>4606</v>
      </c>
      <c r="AB61" s="16">
        <v>3794</v>
      </c>
      <c r="AC61" s="16">
        <f t="shared" si="22"/>
        <v>4156</v>
      </c>
      <c r="AD61" s="16">
        <v>35204</v>
      </c>
    </row>
    <row r="62" spans="1:30" ht="12.75">
      <c r="A62" s="9" t="s">
        <v>70</v>
      </c>
      <c r="B62" s="9">
        <v>12093</v>
      </c>
      <c r="C62" s="9">
        <v>1789</v>
      </c>
      <c r="D62" s="9">
        <v>1558</v>
      </c>
      <c r="E62" s="9">
        <f aca="true" t="shared" si="27" ref="E62:E70">F62-B62-C62+D62</f>
        <v>-834</v>
      </c>
      <c r="F62" s="9">
        <v>11490</v>
      </c>
      <c r="G62" s="9">
        <v>1847</v>
      </c>
      <c r="H62" s="9">
        <v>1469</v>
      </c>
      <c r="I62" s="9">
        <f aca="true" t="shared" si="28" ref="I62:I70">J62-F62-G62+H62</f>
        <v>-1135</v>
      </c>
      <c r="J62" s="9">
        <v>10733</v>
      </c>
      <c r="K62" s="9">
        <v>1999</v>
      </c>
      <c r="L62" s="9">
        <v>1494</v>
      </c>
      <c r="M62" s="9">
        <f aca="true" t="shared" si="29" ref="M62:M70">N62-J62-K62+L62</f>
        <v>-254</v>
      </c>
      <c r="N62" s="9">
        <v>10984</v>
      </c>
      <c r="O62" s="9">
        <v>1828</v>
      </c>
      <c r="P62" s="9">
        <v>1481</v>
      </c>
      <c r="Q62" s="9">
        <f t="shared" si="20"/>
        <v>-338</v>
      </c>
      <c r="R62" s="9">
        <v>10993</v>
      </c>
      <c r="S62" s="9">
        <v>1338</v>
      </c>
      <c r="T62" s="9">
        <v>1236</v>
      </c>
      <c r="U62" s="9">
        <f aca="true" t="shared" si="30" ref="U62:U70">V62-R62-S62+T62</f>
        <v>-194</v>
      </c>
      <c r="V62" s="9">
        <v>10901</v>
      </c>
      <c r="W62" s="9">
        <v>1141</v>
      </c>
      <c r="X62" s="9">
        <v>1146</v>
      </c>
      <c r="Y62" s="9">
        <f t="shared" si="21"/>
        <v>-663</v>
      </c>
      <c r="Z62" s="9">
        <v>10233</v>
      </c>
      <c r="AA62" s="9">
        <v>1237</v>
      </c>
      <c r="AB62" s="9">
        <v>1237</v>
      </c>
      <c r="AC62" s="9">
        <f t="shared" si="22"/>
        <v>261</v>
      </c>
      <c r="AD62" s="9">
        <v>10494</v>
      </c>
    </row>
    <row r="63" spans="1:30" ht="12.75">
      <c r="A63" s="16" t="s">
        <v>71</v>
      </c>
      <c r="B63" s="16">
        <v>13929</v>
      </c>
      <c r="C63" s="16">
        <v>2034</v>
      </c>
      <c r="D63" s="16">
        <v>1538</v>
      </c>
      <c r="E63" s="16">
        <f t="shared" si="27"/>
        <v>-30</v>
      </c>
      <c r="F63" s="16">
        <v>14395</v>
      </c>
      <c r="G63" s="16">
        <v>2267</v>
      </c>
      <c r="H63" s="16">
        <v>1538</v>
      </c>
      <c r="I63" s="16">
        <f t="shared" si="28"/>
        <v>-1646</v>
      </c>
      <c r="J63" s="16">
        <v>13478</v>
      </c>
      <c r="K63" s="16">
        <v>2761</v>
      </c>
      <c r="L63" s="16">
        <v>1911</v>
      </c>
      <c r="M63" s="16">
        <f t="shared" si="29"/>
        <v>455</v>
      </c>
      <c r="N63" s="16">
        <v>14783</v>
      </c>
      <c r="O63" s="16">
        <v>2907</v>
      </c>
      <c r="P63" s="16">
        <v>2097</v>
      </c>
      <c r="Q63" s="16">
        <f t="shared" si="20"/>
        <v>2448</v>
      </c>
      <c r="R63" s="16">
        <v>18041</v>
      </c>
      <c r="S63" s="16">
        <v>2956</v>
      </c>
      <c r="T63" s="16">
        <v>2339</v>
      </c>
      <c r="U63" s="16">
        <f t="shared" si="30"/>
        <v>3535</v>
      </c>
      <c r="V63" s="16">
        <v>22193</v>
      </c>
      <c r="W63" s="16">
        <v>4139</v>
      </c>
      <c r="X63" s="16">
        <v>2547</v>
      </c>
      <c r="Y63" s="16">
        <f t="shared" si="21"/>
        <v>5107</v>
      </c>
      <c r="Z63" s="16">
        <v>28892</v>
      </c>
      <c r="AA63" s="16">
        <v>4791</v>
      </c>
      <c r="AB63" s="16">
        <v>2704</v>
      </c>
      <c r="AC63" s="16">
        <f t="shared" si="22"/>
        <v>7965</v>
      </c>
      <c r="AD63" s="16">
        <v>38944</v>
      </c>
    </row>
    <row r="64" spans="1:30" ht="12.75">
      <c r="A64" s="9" t="s">
        <v>72</v>
      </c>
      <c r="B64" s="9">
        <v>23339</v>
      </c>
      <c r="C64" s="9">
        <v>3213</v>
      </c>
      <c r="D64" s="9">
        <v>2677</v>
      </c>
      <c r="E64" s="9">
        <f t="shared" si="27"/>
        <v>-2459</v>
      </c>
      <c r="F64" s="9">
        <v>21416</v>
      </c>
      <c r="G64" s="9">
        <v>3325</v>
      </c>
      <c r="H64" s="9">
        <v>2590</v>
      </c>
      <c r="I64" s="9">
        <f t="shared" si="28"/>
        <v>-3286</v>
      </c>
      <c r="J64" s="9">
        <v>18865</v>
      </c>
      <c r="K64" s="9">
        <v>2957</v>
      </c>
      <c r="L64" s="9">
        <v>2553</v>
      </c>
      <c r="M64" s="9">
        <f t="shared" si="29"/>
        <v>-2454</v>
      </c>
      <c r="N64" s="9">
        <v>16815</v>
      </c>
      <c r="O64" s="9">
        <v>2009</v>
      </c>
      <c r="P64" s="9">
        <v>2891</v>
      </c>
      <c r="Q64" s="9">
        <f t="shared" si="20"/>
        <v>-808</v>
      </c>
      <c r="R64" s="9">
        <v>15125</v>
      </c>
      <c r="S64" s="9">
        <v>2043</v>
      </c>
      <c r="T64" s="9">
        <v>2722</v>
      </c>
      <c r="U64" s="9">
        <f t="shared" si="30"/>
        <v>1049</v>
      </c>
      <c r="V64" s="9">
        <v>15495</v>
      </c>
      <c r="W64" s="9">
        <v>2137</v>
      </c>
      <c r="X64" s="9">
        <v>2303</v>
      </c>
      <c r="Y64" s="9">
        <f t="shared" si="21"/>
        <v>-1444</v>
      </c>
      <c r="Z64" s="9">
        <v>13885</v>
      </c>
      <c r="AA64" s="9">
        <v>1779</v>
      </c>
      <c r="AB64" s="9">
        <v>2052</v>
      </c>
      <c r="AC64" s="9">
        <f t="shared" si="22"/>
        <v>142</v>
      </c>
      <c r="AD64" s="9">
        <v>13754</v>
      </c>
    </row>
    <row r="65" spans="1:30" ht="12.75">
      <c r="A65" s="16" t="s">
        <v>73</v>
      </c>
      <c r="B65" s="16">
        <v>18615</v>
      </c>
      <c r="C65" s="16">
        <v>2790</v>
      </c>
      <c r="D65" s="16">
        <v>2173</v>
      </c>
      <c r="E65" s="16">
        <f t="shared" si="27"/>
        <v>-1232</v>
      </c>
      <c r="F65" s="16">
        <v>18000</v>
      </c>
      <c r="G65" s="16">
        <v>2953</v>
      </c>
      <c r="H65" s="16">
        <v>2112</v>
      </c>
      <c r="I65" s="16">
        <f t="shared" si="28"/>
        <v>-2309</v>
      </c>
      <c r="J65" s="16">
        <v>16532</v>
      </c>
      <c r="K65" s="16">
        <v>3145</v>
      </c>
      <c r="L65" s="16">
        <v>2107</v>
      </c>
      <c r="M65" s="16">
        <f t="shared" si="29"/>
        <v>-1799</v>
      </c>
      <c r="N65" s="16">
        <v>15771</v>
      </c>
      <c r="O65" s="16">
        <v>2642</v>
      </c>
      <c r="P65" s="16">
        <v>2178</v>
      </c>
      <c r="Q65" s="16">
        <f t="shared" si="20"/>
        <v>-867</v>
      </c>
      <c r="R65" s="16">
        <v>15368</v>
      </c>
      <c r="S65" s="16">
        <v>2404</v>
      </c>
      <c r="T65" s="16">
        <v>2171</v>
      </c>
      <c r="U65" s="16">
        <f t="shared" si="30"/>
        <v>138</v>
      </c>
      <c r="V65" s="16">
        <v>15739</v>
      </c>
      <c r="W65" s="16">
        <v>2175</v>
      </c>
      <c r="X65" s="16">
        <v>1998</v>
      </c>
      <c r="Y65" s="16">
        <f t="shared" si="21"/>
        <v>-1324</v>
      </c>
      <c r="Z65" s="16">
        <v>14592</v>
      </c>
      <c r="AA65" s="16">
        <v>1813</v>
      </c>
      <c r="AB65" s="16">
        <v>1953</v>
      </c>
      <c r="AC65" s="16">
        <f t="shared" si="22"/>
        <v>106</v>
      </c>
      <c r="AD65" s="16">
        <v>14558</v>
      </c>
    </row>
    <row r="66" spans="1:30" ht="12.75">
      <c r="A66" s="9" t="s">
        <v>74</v>
      </c>
      <c r="B66" s="9">
        <v>13936</v>
      </c>
      <c r="C66" s="9">
        <v>2452</v>
      </c>
      <c r="D66" s="9">
        <v>1126</v>
      </c>
      <c r="E66" s="9">
        <f>F66-B66-C66+D66</f>
        <v>487</v>
      </c>
      <c r="F66" s="9">
        <v>15749</v>
      </c>
      <c r="G66" s="9">
        <v>2985</v>
      </c>
      <c r="H66" s="9">
        <v>1374</v>
      </c>
      <c r="I66" s="9">
        <f>J66-F66-G66+H66</f>
        <v>-3216</v>
      </c>
      <c r="J66" s="9">
        <v>14144</v>
      </c>
      <c r="K66" s="9">
        <v>2171</v>
      </c>
      <c r="L66" s="9">
        <v>1485</v>
      </c>
      <c r="M66" s="9">
        <f>N66-J66-K66+L66</f>
        <v>-3032</v>
      </c>
      <c r="N66" s="9">
        <v>11798</v>
      </c>
      <c r="O66" s="9">
        <v>1859</v>
      </c>
      <c r="P66" s="9">
        <v>1640</v>
      </c>
      <c r="Q66" s="9">
        <f>R66-N66-O66+P66</f>
        <v>340</v>
      </c>
      <c r="R66" s="9">
        <v>12357</v>
      </c>
      <c r="S66" s="9">
        <v>1969</v>
      </c>
      <c r="T66" s="9">
        <v>1750</v>
      </c>
      <c r="U66" s="9">
        <f>V66-R66-S66+T66</f>
        <v>2341</v>
      </c>
      <c r="V66" s="9">
        <v>14917</v>
      </c>
      <c r="W66" s="9">
        <v>2268</v>
      </c>
      <c r="X66" s="9">
        <v>1649</v>
      </c>
      <c r="Y66" s="9">
        <f>Z66-V66-W66+X66</f>
        <v>1402</v>
      </c>
      <c r="Z66" s="9">
        <v>16938</v>
      </c>
      <c r="AA66" s="9">
        <v>2957</v>
      </c>
      <c r="AB66" s="9">
        <v>1927</v>
      </c>
      <c r="AC66" s="9">
        <f>AD66-Z66-AA66+AB66</f>
        <v>3713</v>
      </c>
      <c r="AD66" s="9">
        <v>21681</v>
      </c>
    </row>
    <row r="67" spans="1:30" ht="12.75">
      <c r="A67" s="16" t="s">
        <v>75</v>
      </c>
      <c r="B67" s="16">
        <v>23070</v>
      </c>
      <c r="C67" s="16">
        <v>3029</v>
      </c>
      <c r="D67" s="16">
        <v>2723</v>
      </c>
      <c r="E67" s="16">
        <f>F67-B67-C67+D67</f>
        <v>-1980</v>
      </c>
      <c r="F67" s="16">
        <v>21396</v>
      </c>
      <c r="G67" s="16">
        <v>2807</v>
      </c>
      <c r="H67" s="16">
        <v>2488</v>
      </c>
      <c r="I67" s="16">
        <f>J67-F67-G67+H67</f>
        <v>-3383</v>
      </c>
      <c r="J67" s="16">
        <v>18332</v>
      </c>
      <c r="K67" s="16">
        <v>2735</v>
      </c>
      <c r="L67" s="16">
        <v>2541</v>
      </c>
      <c r="M67" s="16">
        <f>N67-J67-K67+L67</f>
        <v>-2053</v>
      </c>
      <c r="N67" s="16">
        <v>16473</v>
      </c>
      <c r="O67" s="16">
        <v>2238</v>
      </c>
      <c r="P67" s="16">
        <v>2610</v>
      </c>
      <c r="Q67" s="16">
        <f t="shared" si="20"/>
        <v>-669</v>
      </c>
      <c r="R67" s="16">
        <v>15432</v>
      </c>
      <c r="S67" s="16">
        <v>2064</v>
      </c>
      <c r="T67" s="16">
        <v>2365</v>
      </c>
      <c r="U67" s="16">
        <f>V67-R67-S67+T67</f>
        <v>1182</v>
      </c>
      <c r="V67" s="16">
        <v>16313</v>
      </c>
      <c r="W67" s="16">
        <v>1950</v>
      </c>
      <c r="X67" s="16">
        <v>2256</v>
      </c>
      <c r="Y67" s="16">
        <f t="shared" si="21"/>
        <v>-662</v>
      </c>
      <c r="Z67" s="16">
        <v>15345</v>
      </c>
      <c r="AA67" s="16">
        <v>1848</v>
      </c>
      <c r="AB67" s="16">
        <v>2218</v>
      </c>
      <c r="AC67" s="16">
        <f t="shared" si="22"/>
        <v>787</v>
      </c>
      <c r="AD67" s="16">
        <v>15762</v>
      </c>
    </row>
    <row r="68" spans="1:30" ht="12.75">
      <c r="A68" s="9" t="s">
        <v>76</v>
      </c>
      <c r="B68" s="9">
        <v>9418</v>
      </c>
      <c r="C68" s="9">
        <v>1712</v>
      </c>
      <c r="D68" s="9">
        <v>955</v>
      </c>
      <c r="E68" s="9">
        <f t="shared" si="27"/>
        <v>-519</v>
      </c>
      <c r="F68" s="9">
        <v>9656</v>
      </c>
      <c r="G68" s="9">
        <v>2268</v>
      </c>
      <c r="H68" s="9">
        <v>979</v>
      </c>
      <c r="I68" s="9">
        <f t="shared" si="28"/>
        <v>-565</v>
      </c>
      <c r="J68" s="9">
        <v>10380</v>
      </c>
      <c r="K68" s="9">
        <v>2001</v>
      </c>
      <c r="L68" s="9">
        <v>1002</v>
      </c>
      <c r="M68" s="9">
        <f t="shared" si="29"/>
        <v>-2013</v>
      </c>
      <c r="N68" s="9">
        <v>9366</v>
      </c>
      <c r="O68" s="9">
        <v>1407</v>
      </c>
      <c r="P68" s="9">
        <v>1377</v>
      </c>
      <c r="Q68" s="9">
        <f t="shared" si="20"/>
        <v>-755</v>
      </c>
      <c r="R68" s="9">
        <v>8641</v>
      </c>
      <c r="S68" s="9">
        <v>1382</v>
      </c>
      <c r="T68" s="9">
        <v>1415</v>
      </c>
      <c r="U68" s="9">
        <f t="shared" si="30"/>
        <v>2117</v>
      </c>
      <c r="V68" s="9">
        <v>10725</v>
      </c>
      <c r="W68" s="9">
        <v>1500</v>
      </c>
      <c r="X68" s="9">
        <v>1431</v>
      </c>
      <c r="Y68" s="9">
        <f t="shared" si="21"/>
        <v>333</v>
      </c>
      <c r="Z68" s="9">
        <v>11127</v>
      </c>
      <c r="AA68" s="9">
        <v>1359</v>
      </c>
      <c r="AB68" s="9">
        <v>1592</v>
      </c>
      <c r="AC68" s="9">
        <f t="shared" si="22"/>
        <v>906</v>
      </c>
      <c r="AD68" s="9">
        <v>11800</v>
      </c>
    </row>
    <row r="69" spans="1:30" ht="12.75">
      <c r="A69" s="16" t="s">
        <v>77</v>
      </c>
      <c r="B69" s="16">
        <v>8368</v>
      </c>
      <c r="C69" s="16">
        <v>1605</v>
      </c>
      <c r="D69" s="16">
        <v>624</v>
      </c>
      <c r="E69" s="16">
        <f t="shared" si="27"/>
        <v>-711</v>
      </c>
      <c r="F69" s="16">
        <v>8638</v>
      </c>
      <c r="G69" s="16">
        <v>1539</v>
      </c>
      <c r="H69" s="16">
        <v>675</v>
      </c>
      <c r="I69" s="16">
        <f t="shared" si="28"/>
        <v>-2079</v>
      </c>
      <c r="J69" s="16">
        <v>7423</v>
      </c>
      <c r="K69" s="16">
        <v>1431</v>
      </c>
      <c r="L69" s="16">
        <v>711</v>
      </c>
      <c r="M69" s="16">
        <f t="shared" si="29"/>
        <v>-861</v>
      </c>
      <c r="N69" s="16">
        <v>7282</v>
      </c>
      <c r="O69" s="16">
        <v>1089</v>
      </c>
      <c r="P69" s="16">
        <v>808</v>
      </c>
      <c r="Q69" s="16">
        <f t="shared" si="20"/>
        <v>-712</v>
      </c>
      <c r="R69" s="16">
        <v>6851</v>
      </c>
      <c r="S69" s="16">
        <v>962</v>
      </c>
      <c r="T69" s="16">
        <v>750</v>
      </c>
      <c r="U69" s="16">
        <f t="shared" si="30"/>
        <v>488</v>
      </c>
      <c r="V69" s="16">
        <v>7551</v>
      </c>
      <c r="W69" s="16">
        <v>992</v>
      </c>
      <c r="X69" s="16">
        <v>868</v>
      </c>
      <c r="Y69" s="16">
        <f t="shared" si="21"/>
        <v>301</v>
      </c>
      <c r="Z69" s="16">
        <v>7976</v>
      </c>
      <c r="AA69" s="16">
        <v>953</v>
      </c>
      <c r="AB69" s="16">
        <v>928</v>
      </c>
      <c r="AC69" s="16">
        <f t="shared" si="22"/>
        <v>902</v>
      </c>
      <c r="AD69" s="16">
        <v>8903</v>
      </c>
    </row>
    <row r="70" spans="1:30" ht="12.75">
      <c r="A70" s="9" t="s">
        <v>78</v>
      </c>
      <c r="B70" s="9">
        <v>33493</v>
      </c>
      <c r="C70" s="9">
        <v>5188</v>
      </c>
      <c r="D70" s="9">
        <v>4238</v>
      </c>
      <c r="E70" s="9">
        <f t="shared" si="27"/>
        <v>-2867</v>
      </c>
      <c r="F70" s="9">
        <v>31576</v>
      </c>
      <c r="G70" s="9">
        <v>5695</v>
      </c>
      <c r="H70" s="9">
        <v>3778</v>
      </c>
      <c r="I70" s="9">
        <f t="shared" si="28"/>
        <v>-3728</v>
      </c>
      <c r="J70" s="9">
        <v>29765</v>
      </c>
      <c r="K70" s="9">
        <v>6201</v>
      </c>
      <c r="L70" s="9">
        <v>3833</v>
      </c>
      <c r="M70" s="9">
        <f t="shared" si="29"/>
        <v>-2611</v>
      </c>
      <c r="N70" s="9">
        <v>29522</v>
      </c>
      <c r="O70" s="9">
        <v>5168</v>
      </c>
      <c r="P70" s="9">
        <v>4114</v>
      </c>
      <c r="Q70" s="9">
        <f t="shared" si="20"/>
        <v>-2455</v>
      </c>
      <c r="R70" s="9">
        <v>28121</v>
      </c>
      <c r="S70" s="9">
        <v>4338</v>
      </c>
      <c r="T70" s="9">
        <v>3743</v>
      </c>
      <c r="U70" s="9">
        <f t="shared" si="30"/>
        <v>-78</v>
      </c>
      <c r="V70" s="9">
        <v>28638</v>
      </c>
      <c r="W70" s="9">
        <v>4186</v>
      </c>
      <c r="X70" s="9">
        <v>3503</v>
      </c>
      <c r="Y70" s="9">
        <f t="shared" si="21"/>
        <v>-1639</v>
      </c>
      <c r="Z70" s="9">
        <v>27682</v>
      </c>
      <c r="AA70" s="9">
        <v>3970</v>
      </c>
      <c r="AB70" s="9">
        <v>3582</v>
      </c>
      <c r="AC70" s="9">
        <f t="shared" si="22"/>
        <v>219</v>
      </c>
      <c r="AD70" s="9">
        <v>28289</v>
      </c>
    </row>
    <row r="71" spans="1:30" ht="12.75">
      <c r="A71" s="16" t="s">
        <v>79</v>
      </c>
      <c r="B71" s="16">
        <v>9350</v>
      </c>
      <c r="C71" s="16">
        <v>1450</v>
      </c>
      <c r="D71" s="16">
        <v>965</v>
      </c>
      <c r="E71" s="16">
        <f aca="true" t="shared" si="31" ref="E71:E97">F71-B71-C71+D71</f>
        <v>-1069</v>
      </c>
      <c r="F71" s="16">
        <v>8766</v>
      </c>
      <c r="G71" s="16">
        <v>1233</v>
      </c>
      <c r="H71" s="16">
        <v>917</v>
      </c>
      <c r="I71" s="16">
        <f aca="true" t="shared" si="32" ref="I71:I97">J71-F71-G71+H71</f>
        <v>-1847</v>
      </c>
      <c r="J71" s="16">
        <v>7235</v>
      </c>
      <c r="K71" s="16">
        <v>1032</v>
      </c>
      <c r="L71" s="16">
        <v>851</v>
      </c>
      <c r="M71" s="16">
        <f aca="true" t="shared" si="33" ref="M71:M97">N71-J71-K71+L71</f>
        <v>-1666</v>
      </c>
      <c r="N71" s="16">
        <v>5750</v>
      </c>
      <c r="O71" s="16">
        <v>572</v>
      </c>
      <c r="P71" s="16">
        <v>877</v>
      </c>
      <c r="Q71" s="16">
        <f aca="true" t="shared" si="34" ref="Q71:Q97">R71-N71-O71+P71</f>
        <v>-535</v>
      </c>
      <c r="R71" s="16">
        <v>4910</v>
      </c>
      <c r="S71" s="16">
        <v>516</v>
      </c>
      <c r="T71" s="16">
        <v>761</v>
      </c>
      <c r="U71" s="16">
        <f aca="true" t="shared" si="35" ref="U71:U97">V71-R71-S71+T71</f>
        <v>20</v>
      </c>
      <c r="V71" s="16">
        <v>4685</v>
      </c>
      <c r="W71" s="16">
        <v>472</v>
      </c>
      <c r="X71" s="16">
        <v>644</v>
      </c>
      <c r="Y71" s="16">
        <f aca="true" t="shared" si="36" ref="Y71:Y97">Z71-V71-W71+X71</f>
        <v>-790</v>
      </c>
      <c r="Z71" s="16">
        <v>3723</v>
      </c>
      <c r="AA71" s="16">
        <v>387</v>
      </c>
      <c r="AB71" s="16">
        <v>535</v>
      </c>
      <c r="AC71" s="16">
        <f aca="true" t="shared" si="37" ref="AC71:AC97">AD71-Z71-AA71+AB71</f>
        <v>182</v>
      </c>
      <c r="AD71" s="16">
        <v>3757</v>
      </c>
    </row>
    <row r="72" spans="1:30" ht="12.75">
      <c r="A72" s="9" t="s">
        <v>80</v>
      </c>
      <c r="B72" s="9">
        <v>16728</v>
      </c>
      <c r="C72" s="9">
        <v>2945</v>
      </c>
      <c r="D72" s="9">
        <v>1451</v>
      </c>
      <c r="E72" s="9">
        <f t="shared" si="31"/>
        <v>-3424</v>
      </c>
      <c r="F72" s="9">
        <v>14798</v>
      </c>
      <c r="G72" s="9">
        <v>2792</v>
      </c>
      <c r="H72" s="9">
        <v>1361</v>
      </c>
      <c r="I72" s="9">
        <f t="shared" si="32"/>
        <v>-2495</v>
      </c>
      <c r="J72" s="9">
        <v>13734</v>
      </c>
      <c r="K72" s="9">
        <v>2808</v>
      </c>
      <c r="L72" s="9">
        <v>1467</v>
      </c>
      <c r="M72" s="9">
        <f t="shared" si="33"/>
        <v>-1275</v>
      </c>
      <c r="N72" s="9">
        <v>13800</v>
      </c>
      <c r="O72" s="9">
        <v>2503</v>
      </c>
      <c r="P72" s="9">
        <v>1731</v>
      </c>
      <c r="Q72" s="9">
        <f t="shared" si="34"/>
        <v>454</v>
      </c>
      <c r="R72" s="9">
        <v>15026</v>
      </c>
      <c r="S72" s="9">
        <v>2577</v>
      </c>
      <c r="T72" s="9">
        <v>2042</v>
      </c>
      <c r="U72" s="9">
        <f t="shared" si="35"/>
        <v>2978</v>
      </c>
      <c r="V72" s="9">
        <v>18539</v>
      </c>
      <c r="W72" s="9">
        <v>3074</v>
      </c>
      <c r="X72" s="9">
        <v>2086</v>
      </c>
      <c r="Y72" s="9">
        <f t="shared" si="36"/>
        <v>1173</v>
      </c>
      <c r="Z72" s="9">
        <v>20700</v>
      </c>
      <c r="AA72" s="9">
        <v>3082</v>
      </c>
      <c r="AB72" s="9">
        <v>2496</v>
      </c>
      <c r="AC72" s="9">
        <f t="shared" si="37"/>
        <v>2278</v>
      </c>
      <c r="AD72" s="9">
        <v>23564</v>
      </c>
    </row>
    <row r="73" spans="1:30" ht="12.75">
      <c r="A73" s="16" t="s">
        <v>81</v>
      </c>
      <c r="B73" s="16">
        <v>15762</v>
      </c>
      <c r="C73" s="16">
        <v>4544</v>
      </c>
      <c r="D73" s="16">
        <v>2392</v>
      </c>
      <c r="E73" s="16">
        <f t="shared" si="31"/>
        <v>5235</v>
      </c>
      <c r="F73" s="16">
        <v>23149</v>
      </c>
      <c r="G73" s="16">
        <v>6710</v>
      </c>
      <c r="H73" s="16">
        <v>2302</v>
      </c>
      <c r="I73" s="16">
        <f t="shared" si="32"/>
        <v>-5006</v>
      </c>
      <c r="J73" s="16">
        <v>22551</v>
      </c>
      <c r="K73" s="16">
        <v>5943</v>
      </c>
      <c r="L73" s="16">
        <v>2244</v>
      </c>
      <c r="M73" s="16">
        <f t="shared" si="33"/>
        <v>-5555</v>
      </c>
      <c r="N73" s="16">
        <v>20695</v>
      </c>
      <c r="O73" s="16">
        <v>4543</v>
      </c>
      <c r="P73" s="16">
        <v>2370</v>
      </c>
      <c r="Q73" s="16">
        <f t="shared" si="34"/>
        <v>-6221</v>
      </c>
      <c r="R73" s="16">
        <v>16647</v>
      </c>
      <c r="S73" s="16">
        <v>3023</v>
      </c>
      <c r="T73" s="16">
        <v>2084</v>
      </c>
      <c r="U73" s="16">
        <f t="shared" si="35"/>
        <v>-1860</v>
      </c>
      <c r="V73" s="16">
        <v>15726</v>
      </c>
      <c r="W73" s="16">
        <v>2508</v>
      </c>
      <c r="X73" s="16">
        <v>1949</v>
      </c>
      <c r="Y73" s="16">
        <f t="shared" si="36"/>
        <v>-1843</v>
      </c>
      <c r="Z73" s="16">
        <v>14442</v>
      </c>
      <c r="AA73" s="16">
        <v>2067</v>
      </c>
      <c r="AB73" s="16">
        <v>1887</v>
      </c>
      <c r="AC73" s="16">
        <f t="shared" si="37"/>
        <v>-1195</v>
      </c>
      <c r="AD73" s="16">
        <v>13427</v>
      </c>
    </row>
    <row r="74" spans="1:30" ht="12.75">
      <c r="A74" s="9" t="s">
        <v>82</v>
      </c>
      <c r="B74" s="9">
        <v>12173</v>
      </c>
      <c r="C74" s="9">
        <v>1879</v>
      </c>
      <c r="D74" s="9">
        <v>1494</v>
      </c>
      <c r="E74" s="9">
        <f t="shared" si="31"/>
        <v>-783</v>
      </c>
      <c r="F74" s="9">
        <v>11775</v>
      </c>
      <c r="G74" s="9">
        <v>1998</v>
      </c>
      <c r="H74" s="9">
        <v>1447</v>
      </c>
      <c r="I74" s="9">
        <f t="shared" si="32"/>
        <v>-1486</v>
      </c>
      <c r="J74" s="9">
        <v>10840</v>
      </c>
      <c r="K74" s="9">
        <v>1984</v>
      </c>
      <c r="L74" s="9">
        <v>1494</v>
      </c>
      <c r="M74" s="9">
        <f t="shared" si="33"/>
        <v>-830</v>
      </c>
      <c r="N74" s="9">
        <v>10500</v>
      </c>
      <c r="O74" s="9">
        <v>1672</v>
      </c>
      <c r="P74" s="9">
        <v>1529</v>
      </c>
      <c r="Q74" s="9">
        <f t="shared" si="34"/>
        <v>99</v>
      </c>
      <c r="R74" s="9">
        <v>10742</v>
      </c>
      <c r="S74" s="9">
        <v>1658</v>
      </c>
      <c r="T74" s="9">
        <v>1482</v>
      </c>
      <c r="U74" s="9">
        <f t="shared" si="35"/>
        <v>1150</v>
      </c>
      <c r="V74" s="9">
        <v>12068</v>
      </c>
      <c r="W74" s="9">
        <v>1782</v>
      </c>
      <c r="X74" s="9">
        <v>1496</v>
      </c>
      <c r="Y74" s="9">
        <f t="shared" si="36"/>
        <v>-56</v>
      </c>
      <c r="Z74" s="9">
        <v>12298</v>
      </c>
      <c r="AA74" s="9">
        <v>1753</v>
      </c>
      <c r="AB74" s="9">
        <v>1414</v>
      </c>
      <c r="AC74" s="9">
        <f t="shared" si="37"/>
        <v>2190</v>
      </c>
      <c r="AD74" s="9">
        <v>14827</v>
      </c>
    </row>
    <row r="75" spans="1:30" ht="12.75">
      <c r="A75" s="16" t="s">
        <v>83</v>
      </c>
      <c r="B75" s="16">
        <v>13466</v>
      </c>
      <c r="C75" s="16">
        <v>1606</v>
      </c>
      <c r="D75" s="16">
        <v>1736</v>
      </c>
      <c r="E75" s="16">
        <f t="shared" si="31"/>
        <v>-141</v>
      </c>
      <c r="F75" s="16">
        <v>13195</v>
      </c>
      <c r="G75" s="16">
        <v>1858</v>
      </c>
      <c r="H75" s="16">
        <v>1655</v>
      </c>
      <c r="I75" s="16">
        <f t="shared" si="32"/>
        <v>-2084</v>
      </c>
      <c r="J75" s="16">
        <v>11314</v>
      </c>
      <c r="K75" s="16">
        <v>1885</v>
      </c>
      <c r="L75" s="16">
        <v>1596</v>
      </c>
      <c r="M75" s="16">
        <f t="shared" si="33"/>
        <v>-915</v>
      </c>
      <c r="N75" s="16">
        <v>10688</v>
      </c>
      <c r="O75" s="16">
        <v>1539</v>
      </c>
      <c r="P75" s="16">
        <v>1565</v>
      </c>
      <c r="Q75" s="16">
        <f t="shared" si="34"/>
        <v>-1120</v>
      </c>
      <c r="R75" s="16">
        <v>9542</v>
      </c>
      <c r="S75" s="16">
        <v>1309</v>
      </c>
      <c r="T75" s="16">
        <v>1463</v>
      </c>
      <c r="U75" s="16">
        <f t="shared" si="35"/>
        <v>328</v>
      </c>
      <c r="V75" s="16">
        <v>9716</v>
      </c>
      <c r="W75" s="16">
        <v>1296</v>
      </c>
      <c r="X75" s="16">
        <v>1133</v>
      </c>
      <c r="Y75" s="16">
        <f t="shared" si="36"/>
        <v>-775</v>
      </c>
      <c r="Z75" s="16">
        <v>9104</v>
      </c>
      <c r="AA75" s="16">
        <v>1051</v>
      </c>
      <c r="AB75" s="16">
        <v>1110</v>
      </c>
      <c r="AC75" s="16">
        <f t="shared" si="37"/>
        <v>266</v>
      </c>
      <c r="AD75" s="16">
        <v>9311</v>
      </c>
    </row>
    <row r="76" spans="1:30" ht="12.75">
      <c r="A76" s="9" t="s">
        <v>84</v>
      </c>
      <c r="B76" s="9">
        <v>13011</v>
      </c>
      <c r="C76" s="9">
        <v>1767</v>
      </c>
      <c r="D76" s="9">
        <v>1543</v>
      </c>
      <c r="E76" s="9">
        <f t="shared" si="31"/>
        <v>-793</v>
      </c>
      <c r="F76" s="9">
        <v>12442</v>
      </c>
      <c r="G76" s="9">
        <v>1952</v>
      </c>
      <c r="H76" s="9">
        <v>1538</v>
      </c>
      <c r="I76" s="9">
        <f t="shared" si="32"/>
        <v>-1301</v>
      </c>
      <c r="J76" s="9">
        <v>11555</v>
      </c>
      <c r="K76" s="9">
        <v>2097</v>
      </c>
      <c r="L76" s="9">
        <v>1595</v>
      </c>
      <c r="M76" s="9">
        <f t="shared" si="33"/>
        <v>-960</v>
      </c>
      <c r="N76" s="9">
        <v>11097</v>
      </c>
      <c r="O76" s="9">
        <v>1876</v>
      </c>
      <c r="P76" s="9">
        <v>1825</v>
      </c>
      <c r="Q76" s="9">
        <f t="shared" si="34"/>
        <v>-148</v>
      </c>
      <c r="R76" s="9">
        <v>11000</v>
      </c>
      <c r="S76" s="9">
        <v>1561</v>
      </c>
      <c r="T76" s="9">
        <v>1664</v>
      </c>
      <c r="U76" s="9">
        <f t="shared" si="35"/>
        <v>640</v>
      </c>
      <c r="V76" s="9">
        <v>11537</v>
      </c>
      <c r="W76" s="9">
        <v>1592</v>
      </c>
      <c r="X76" s="9">
        <v>1546</v>
      </c>
      <c r="Y76" s="9">
        <f t="shared" si="36"/>
        <v>-228</v>
      </c>
      <c r="Z76" s="9">
        <v>11355</v>
      </c>
      <c r="AA76" s="9">
        <v>1414</v>
      </c>
      <c r="AB76" s="9">
        <v>1589</v>
      </c>
      <c r="AC76" s="9">
        <f t="shared" si="37"/>
        <v>956</v>
      </c>
      <c r="AD76" s="9">
        <v>12136</v>
      </c>
    </row>
    <row r="77" spans="1:30" ht="12.75">
      <c r="A77" s="16" t="s">
        <v>85</v>
      </c>
      <c r="B77" s="16">
        <v>10968</v>
      </c>
      <c r="C77" s="16">
        <v>2022</v>
      </c>
      <c r="D77" s="16">
        <v>1188</v>
      </c>
      <c r="E77" s="16">
        <f t="shared" si="31"/>
        <v>-662</v>
      </c>
      <c r="F77" s="16">
        <v>11140</v>
      </c>
      <c r="G77" s="16">
        <v>1921</v>
      </c>
      <c r="H77" s="16">
        <v>1107</v>
      </c>
      <c r="I77" s="16">
        <f t="shared" si="32"/>
        <v>-1747</v>
      </c>
      <c r="J77" s="16">
        <v>10207</v>
      </c>
      <c r="K77" s="16">
        <v>1629</v>
      </c>
      <c r="L77" s="16">
        <v>1200</v>
      </c>
      <c r="M77" s="16">
        <f t="shared" si="33"/>
        <v>-1160</v>
      </c>
      <c r="N77" s="16">
        <v>9476</v>
      </c>
      <c r="O77" s="16">
        <v>1306</v>
      </c>
      <c r="P77" s="16">
        <v>1380</v>
      </c>
      <c r="Q77" s="16">
        <f t="shared" si="34"/>
        <v>681</v>
      </c>
      <c r="R77" s="16">
        <v>10083</v>
      </c>
      <c r="S77" s="16">
        <v>1508</v>
      </c>
      <c r="T77" s="16">
        <v>1672</v>
      </c>
      <c r="U77" s="16">
        <f t="shared" si="35"/>
        <v>3888</v>
      </c>
      <c r="V77" s="16">
        <v>13807</v>
      </c>
      <c r="W77" s="16">
        <v>1952</v>
      </c>
      <c r="X77" s="16">
        <v>2019</v>
      </c>
      <c r="Y77" s="16">
        <f t="shared" si="36"/>
        <v>1834</v>
      </c>
      <c r="Z77" s="16">
        <v>15574</v>
      </c>
      <c r="AA77" s="16">
        <v>2131</v>
      </c>
      <c r="AB77" s="16">
        <v>2340</v>
      </c>
      <c r="AC77" s="16">
        <f t="shared" si="37"/>
        <v>3944</v>
      </c>
      <c r="AD77" s="16">
        <v>19309</v>
      </c>
    </row>
    <row r="78" spans="1:30" ht="12.75">
      <c r="A78" s="9" t="s">
        <v>86</v>
      </c>
      <c r="B78" s="9">
        <v>30262</v>
      </c>
      <c r="C78" s="9">
        <v>7113</v>
      </c>
      <c r="D78" s="9">
        <v>4090</v>
      </c>
      <c r="E78" s="9">
        <f t="shared" si="31"/>
        <v>6502</v>
      </c>
      <c r="F78" s="9">
        <v>39787</v>
      </c>
      <c r="G78" s="9">
        <v>10799</v>
      </c>
      <c r="H78" s="9">
        <v>3350</v>
      </c>
      <c r="I78" s="9">
        <f t="shared" si="32"/>
        <v>-7792</v>
      </c>
      <c r="J78" s="9">
        <v>39444</v>
      </c>
      <c r="K78" s="9">
        <v>9349</v>
      </c>
      <c r="L78" s="9">
        <v>3021</v>
      </c>
      <c r="M78" s="9">
        <f t="shared" si="33"/>
        <v>-14422</v>
      </c>
      <c r="N78" s="9">
        <v>31350</v>
      </c>
      <c r="O78" s="9">
        <v>6117</v>
      </c>
      <c r="P78" s="9">
        <v>3034</v>
      </c>
      <c r="Q78" s="9">
        <f t="shared" si="34"/>
        <v>-11013</v>
      </c>
      <c r="R78" s="9">
        <v>23420</v>
      </c>
      <c r="S78" s="9">
        <v>4233</v>
      </c>
      <c r="T78" s="9">
        <v>2767</v>
      </c>
      <c r="U78" s="9">
        <f t="shared" si="35"/>
        <v>-1941</v>
      </c>
      <c r="V78" s="9">
        <v>22945</v>
      </c>
      <c r="W78" s="9">
        <v>3484</v>
      </c>
      <c r="X78" s="9">
        <v>2531</v>
      </c>
      <c r="Y78" s="9">
        <f t="shared" si="36"/>
        <v>-2970</v>
      </c>
      <c r="Z78" s="9">
        <v>20928</v>
      </c>
      <c r="AA78" s="9">
        <v>2893</v>
      </c>
      <c r="AB78" s="9">
        <v>2588</v>
      </c>
      <c r="AC78" s="9">
        <f t="shared" si="37"/>
        <v>-1473</v>
      </c>
      <c r="AD78" s="9">
        <v>19760</v>
      </c>
    </row>
    <row r="79" spans="1:30" ht="12.75">
      <c r="A79" s="16" t="s">
        <v>87</v>
      </c>
      <c r="B79" s="16">
        <v>26959</v>
      </c>
      <c r="C79" s="16">
        <v>5463</v>
      </c>
      <c r="D79" s="16">
        <v>2999</v>
      </c>
      <c r="E79" s="16">
        <f t="shared" si="31"/>
        <v>-384</v>
      </c>
      <c r="F79" s="16">
        <v>29039</v>
      </c>
      <c r="G79" s="16">
        <v>6319</v>
      </c>
      <c r="H79" s="16">
        <v>2944</v>
      </c>
      <c r="I79" s="16">
        <f t="shared" si="32"/>
        <v>-4174</v>
      </c>
      <c r="J79" s="16">
        <v>28240</v>
      </c>
      <c r="K79" s="16">
        <v>5840</v>
      </c>
      <c r="L79" s="16">
        <v>2969</v>
      </c>
      <c r="M79" s="16">
        <f t="shared" si="33"/>
        <v>-1018</v>
      </c>
      <c r="N79" s="16">
        <v>30093</v>
      </c>
      <c r="O79" s="16">
        <v>5121</v>
      </c>
      <c r="P79" s="16">
        <v>3371</v>
      </c>
      <c r="Q79" s="16">
        <f t="shared" si="34"/>
        <v>1138</v>
      </c>
      <c r="R79" s="16">
        <v>32981</v>
      </c>
      <c r="S79" s="16">
        <v>5198</v>
      </c>
      <c r="T79" s="16">
        <v>3645</v>
      </c>
      <c r="U79" s="16">
        <f t="shared" si="35"/>
        <v>6021</v>
      </c>
      <c r="V79" s="16">
        <v>40555</v>
      </c>
      <c r="W79" s="16">
        <v>5932</v>
      </c>
      <c r="X79" s="16">
        <v>4040</v>
      </c>
      <c r="Y79" s="16">
        <f t="shared" si="36"/>
        <v>1998</v>
      </c>
      <c r="Z79" s="16">
        <v>44445</v>
      </c>
      <c r="AA79" s="16">
        <v>6622</v>
      </c>
      <c r="AB79" s="16">
        <v>4850</v>
      </c>
      <c r="AC79" s="16">
        <f t="shared" si="37"/>
        <v>6419</v>
      </c>
      <c r="AD79" s="16">
        <v>52636</v>
      </c>
    </row>
    <row r="80" spans="1:30" ht="12.75">
      <c r="A80" s="9" t="s">
        <v>88</v>
      </c>
      <c r="B80" s="9">
        <v>26371</v>
      </c>
      <c r="C80" s="9">
        <v>4319</v>
      </c>
      <c r="D80" s="9">
        <v>2843</v>
      </c>
      <c r="E80" s="9">
        <f t="shared" si="31"/>
        <v>-2291</v>
      </c>
      <c r="F80" s="9">
        <v>25556</v>
      </c>
      <c r="G80" s="9">
        <v>4408</v>
      </c>
      <c r="H80" s="9">
        <v>2773</v>
      </c>
      <c r="I80" s="9">
        <f t="shared" si="32"/>
        <v>-3158</v>
      </c>
      <c r="J80" s="9">
        <v>24033</v>
      </c>
      <c r="K80" s="9">
        <v>4640</v>
      </c>
      <c r="L80" s="9">
        <v>2759</v>
      </c>
      <c r="M80" s="9">
        <f t="shared" si="33"/>
        <v>-3699</v>
      </c>
      <c r="N80" s="9">
        <v>22215</v>
      </c>
      <c r="O80" s="9">
        <v>3652</v>
      </c>
      <c r="P80" s="9">
        <v>2731</v>
      </c>
      <c r="Q80" s="9">
        <f t="shared" si="34"/>
        <v>-669</v>
      </c>
      <c r="R80" s="9">
        <v>22467</v>
      </c>
      <c r="S80" s="9">
        <v>3199</v>
      </c>
      <c r="T80" s="9">
        <v>2441</v>
      </c>
      <c r="U80" s="9">
        <f t="shared" si="35"/>
        <v>-1229</v>
      </c>
      <c r="V80" s="9">
        <v>21996</v>
      </c>
      <c r="W80" s="9">
        <v>2955</v>
      </c>
      <c r="X80" s="9">
        <v>2210</v>
      </c>
      <c r="Y80" s="9">
        <f t="shared" si="36"/>
        <v>-1032</v>
      </c>
      <c r="Z80" s="9">
        <v>21709</v>
      </c>
      <c r="AA80" s="9">
        <v>2164</v>
      </c>
      <c r="AB80" s="9">
        <v>2029</v>
      </c>
      <c r="AC80" s="9">
        <f t="shared" si="37"/>
        <v>68</v>
      </c>
      <c r="AD80" s="9">
        <v>21912</v>
      </c>
    </row>
    <row r="81" spans="1:30" ht="12.75">
      <c r="A81" s="16" t="s">
        <v>89</v>
      </c>
      <c r="B81" s="16">
        <v>12220</v>
      </c>
      <c r="C81" s="16">
        <v>2378</v>
      </c>
      <c r="D81" s="16">
        <v>997</v>
      </c>
      <c r="E81" s="16">
        <f t="shared" si="31"/>
        <v>-211</v>
      </c>
      <c r="F81" s="16">
        <v>13390</v>
      </c>
      <c r="G81" s="16">
        <v>2380</v>
      </c>
      <c r="H81" s="16">
        <v>1071</v>
      </c>
      <c r="I81" s="16">
        <f t="shared" si="32"/>
        <v>-2721</v>
      </c>
      <c r="J81" s="16">
        <v>11978</v>
      </c>
      <c r="K81" s="16">
        <v>1682</v>
      </c>
      <c r="L81" s="16">
        <v>999</v>
      </c>
      <c r="M81" s="16">
        <f t="shared" si="33"/>
        <v>-2816</v>
      </c>
      <c r="N81" s="16">
        <v>9845</v>
      </c>
      <c r="O81" s="16">
        <v>1298</v>
      </c>
      <c r="P81" s="16">
        <v>1304</v>
      </c>
      <c r="Q81" s="16">
        <f t="shared" si="34"/>
        <v>-659</v>
      </c>
      <c r="R81" s="16">
        <v>9180</v>
      </c>
      <c r="S81" s="16">
        <v>1204</v>
      </c>
      <c r="T81" s="16">
        <v>1425</v>
      </c>
      <c r="U81" s="16">
        <f t="shared" si="35"/>
        <v>1279</v>
      </c>
      <c r="V81" s="16">
        <v>10238</v>
      </c>
      <c r="W81" s="16">
        <v>1042</v>
      </c>
      <c r="X81" s="16">
        <v>1353</v>
      </c>
      <c r="Y81" s="16">
        <f t="shared" si="36"/>
        <v>-457</v>
      </c>
      <c r="Z81" s="16">
        <v>9470</v>
      </c>
      <c r="AA81" s="16">
        <v>1178</v>
      </c>
      <c r="AB81" s="16">
        <v>1384</v>
      </c>
      <c r="AC81" s="16">
        <f t="shared" si="37"/>
        <v>1080</v>
      </c>
      <c r="AD81" s="16">
        <v>10344</v>
      </c>
    </row>
    <row r="82" spans="1:30" ht="12.75">
      <c r="A82" s="9" t="s">
        <v>90</v>
      </c>
      <c r="B82" s="9">
        <v>12462</v>
      </c>
      <c r="C82" s="9">
        <v>2556</v>
      </c>
      <c r="D82" s="9">
        <v>1136</v>
      </c>
      <c r="E82" s="9">
        <f t="shared" si="31"/>
        <v>-1507</v>
      </c>
      <c r="F82" s="9">
        <v>12375</v>
      </c>
      <c r="G82" s="9">
        <v>2258</v>
      </c>
      <c r="H82" s="9">
        <v>1081</v>
      </c>
      <c r="I82" s="9">
        <f t="shared" si="32"/>
        <v>-2251</v>
      </c>
      <c r="J82" s="9">
        <v>11301</v>
      </c>
      <c r="K82" s="9">
        <v>2469</v>
      </c>
      <c r="L82" s="9">
        <v>1130</v>
      </c>
      <c r="M82" s="9">
        <f t="shared" si="33"/>
        <v>-1773</v>
      </c>
      <c r="N82" s="9">
        <v>10867</v>
      </c>
      <c r="O82" s="9">
        <v>2115</v>
      </c>
      <c r="P82" s="9">
        <v>1208</v>
      </c>
      <c r="Q82" s="9">
        <f t="shared" si="34"/>
        <v>-780</v>
      </c>
      <c r="R82" s="9">
        <v>10994</v>
      </c>
      <c r="S82" s="9">
        <v>1847</v>
      </c>
      <c r="T82" s="9">
        <v>1223</v>
      </c>
      <c r="U82" s="9">
        <f t="shared" si="35"/>
        <v>396</v>
      </c>
      <c r="V82" s="9">
        <v>12014</v>
      </c>
      <c r="W82" s="9">
        <v>1758</v>
      </c>
      <c r="X82" s="9">
        <v>1188</v>
      </c>
      <c r="Y82" s="9">
        <f t="shared" si="36"/>
        <v>-566</v>
      </c>
      <c r="Z82" s="9">
        <v>12018</v>
      </c>
      <c r="AA82" s="9">
        <v>1606</v>
      </c>
      <c r="AB82" s="9">
        <v>1221</v>
      </c>
      <c r="AC82" s="9">
        <f t="shared" si="37"/>
        <v>659</v>
      </c>
      <c r="AD82" s="9">
        <v>13062</v>
      </c>
    </row>
    <row r="83" spans="1:30" ht="12.75">
      <c r="A83" s="16" t="s">
        <v>91</v>
      </c>
      <c r="B83" s="16">
        <v>9537</v>
      </c>
      <c r="C83" s="16">
        <v>2221</v>
      </c>
      <c r="D83" s="16">
        <v>625</v>
      </c>
      <c r="E83" s="16">
        <f t="shared" si="31"/>
        <v>-367</v>
      </c>
      <c r="F83" s="16">
        <v>10766</v>
      </c>
      <c r="G83" s="16">
        <v>2260</v>
      </c>
      <c r="H83" s="16">
        <v>723</v>
      </c>
      <c r="I83" s="16">
        <f t="shared" si="32"/>
        <v>-3447</v>
      </c>
      <c r="J83" s="16">
        <v>8856</v>
      </c>
      <c r="K83" s="16">
        <v>1332</v>
      </c>
      <c r="L83" s="16">
        <v>652</v>
      </c>
      <c r="M83" s="16">
        <f t="shared" si="33"/>
        <v>-2792</v>
      </c>
      <c r="N83" s="16">
        <v>6744</v>
      </c>
      <c r="O83" s="16">
        <v>850</v>
      </c>
      <c r="P83" s="16">
        <v>846</v>
      </c>
      <c r="Q83" s="16">
        <f t="shared" si="34"/>
        <v>-522</v>
      </c>
      <c r="R83" s="16">
        <v>6226</v>
      </c>
      <c r="S83" s="16">
        <v>919</v>
      </c>
      <c r="T83" s="16">
        <v>919</v>
      </c>
      <c r="U83" s="16">
        <f t="shared" si="35"/>
        <v>1735</v>
      </c>
      <c r="V83" s="16">
        <v>7961</v>
      </c>
      <c r="W83" s="16">
        <v>925</v>
      </c>
      <c r="X83" s="16">
        <v>941</v>
      </c>
      <c r="Y83" s="16">
        <f t="shared" si="36"/>
        <v>653</v>
      </c>
      <c r="Z83" s="16">
        <v>8598</v>
      </c>
      <c r="AA83" s="16">
        <v>972</v>
      </c>
      <c r="AB83" s="16">
        <v>1135</v>
      </c>
      <c r="AC83" s="16">
        <f t="shared" si="37"/>
        <v>1107</v>
      </c>
      <c r="AD83" s="16">
        <v>9542</v>
      </c>
    </row>
    <row r="84" spans="1:30" ht="12.75">
      <c r="A84" s="9" t="s">
        <v>92</v>
      </c>
      <c r="B84" s="9">
        <v>37284</v>
      </c>
      <c r="C84" s="9">
        <v>7056</v>
      </c>
      <c r="D84" s="9">
        <v>4913</v>
      </c>
      <c r="E84" s="9">
        <f t="shared" si="31"/>
        <v>7430</v>
      </c>
      <c r="F84" s="9">
        <v>46857</v>
      </c>
      <c r="G84" s="9">
        <v>11252</v>
      </c>
      <c r="H84" s="9">
        <v>3833</v>
      </c>
      <c r="I84" s="9">
        <f t="shared" si="32"/>
        <v>-8652</v>
      </c>
      <c r="J84" s="9">
        <v>45624</v>
      </c>
      <c r="K84" s="9">
        <v>10778</v>
      </c>
      <c r="L84" s="9">
        <v>3937</v>
      </c>
      <c r="M84" s="9">
        <f t="shared" si="33"/>
        <v>-14370</v>
      </c>
      <c r="N84" s="9">
        <v>38095</v>
      </c>
      <c r="O84" s="9">
        <v>7835</v>
      </c>
      <c r="P84" s="9">
        <v>4042</v>
      </c>
      <c r="Q84" s="9">
        <f t="shared" si="34"/>
        <v>-15515</v>
      </c>
      <c r="R84" s="9">
        <v>26373</v>
      </c>
      <c r="S84" s="9">
        <v>5163</v>
      </c>
      <c r="T84" s="9">
        <v>3558</v>
      </c>
      <c r="U84" s="9">
        <f t="shared" si="35"/>
        <v>-2991</v>
      </c>
      <c r="V84" s="9">
        <v>24987</v>
      </c>
      <c r="W84" s="9">
        <v>4100</v>
      </c>
      <c r="X84" s="9">
        <v>3053</v>
      </c>
      <c r="Y84" s="9">
        <f t="shared" si="36"/>
        <v>-4113</v>
      </c>
      <c r="Z84" s="9">
        <v>21921</v>
      </c>
      <c r="AA84" s="9">
        <v>3840</v>
      </c>
      <c r="AB84" s="9">
        <v>2933</v>
      </c>
      <c r="AC84" s="9">
        <f t="shared" si="37"/>
        <v>-2781</v>
      </c>
      <c r="AD84" s="9">
        <v>20047</v>
      </c>
    </row>
    <row r="85" spans="1:30" ht="12.75">
      <c r="A85" s="16" t="s">
        <v>93</v>
      </c>
      <c r="B85" s="16">
        <v>13707</v>
      </c>
      <c r="C85" s="16">
        <v>3014</v>
      </c>
      <c r="D85" s="16">
        <v>1294</v>
      </c>
      <c r="E85" s="16">
        <f t="shared" si="31"/>
        <v>-69</v>
      </c>
      <c r="F85" s="16">
        <v>15358</v>
      </c>
      <c r="G85" s="16">
        <v>3363</v>
      </c>
      <c r="H85" s="16">
        <v>1238</v>
      </c>
      <c r="I85" s="16">
        <f t="shared" si="32"/>
        <v>-2593</v>
      </c>
      <c r="J85" s="16">
        <v>14890</v>
      </c>
      <c r="K85" s="16">
        <v>3589</v>
      </c>
      <c r="L85" s="16">
        <v>1345</v>
      </c>
      <c r="M85" s="16">
        <f t="shared" si="33"/>
        <v>-2492</v>
      </c>
      <c r="N85" s="16">
        <v>14642</v>
      </c>
      <c r="O85" s="16">
        <v>2796</v>
      </c>
      <c r="P85" s="16">
        <v>1697</v>
      </c>
      <c r="Q85" s="16">
        <f t="shared" si="34"/>
        <v>-1348</v>
      </c>
      <c r="R85" s="16">
        <v>14393</v>
      </c>
      <c r="S85" s="16">
        <v>2524</v>
      </c>
      <c r="T85" s="16">
        <v>1757</v>
      </c>
      <c r="U85" s="16">
        <f t="shared" si="35"/>
        <v>1624</v>
      </c>
      <c r="V85" s="16">
        <v>16784</v>
      </c>
      <c r="W85" s="16">
        <v>2409</v>
      </c>
      <c r="X85" s="16">
        <v>1833</v>
      </c>
      <c r="Y85" s="16">
        <f t="shared" si="36"/>
        <v>-712</v>
      </c>
      <c r="Z85" s="16">
        <v>16648</v>
      </c>
      <c r="AA85" s="16">
        <v>2260</v>
      </c>
      <c r="AB85" s="16">
        <v>1883</v>
      </c>
      <c r="AC85" s="16">
        <f t="shared" si="37"/>
        <v>1107</v>
      </c>
      <c r="AD85" s="16">
        <v>18132</v>
      </c>
    </row>
    <row r="86" spans="1:30" ht="12.75">
      <c r="A86" s="9" t="s">
        <v>94</v>
      </c>
      <c r="B86" s="9">
        <v>34664</v>
      </c>
      <c r="C86" s="9">
        <v>4942</v>
      </c>
      <c r="D86" s="9">
        <v>4247</v>
      </c>
      <c r="E86" s="9">
        <f t="shared" si="31"/>
        <v>-2023</v>
      </c>
      <c r="F86" s="9">
        <v>33336</v>
      </c>
      <c r="G86" s="9">
        <v>5775</v>
      </c>
      <c r="H86" s="9">
        <v>4227</v>
      </c>
      <c r="I86" s="9">
        <f t="shared" si="32"/>
        <v>-3307</v>
      </c>
      <c r="J86" s="9">
        <v>31577</v>
      </c>
      <c r="K86" s="9">
        <v>6914</v>
      </c>
      <c r="L86" s="9">
        <v>4279</v>
      </c>
      <c r="M86" s="9">
        <f t="shared" si="33"/>
        <v>908</v>
      </c>
      <c r="N86" s="9">
        <v>35120</v>
      </c>
      <c r="O86" s="9">
        <v>5970</v>
      </c>
      <c r="P86" s="9">
        <v>4549</v>
      </c>
      <c r="Q86" s="9">
        <f t="shared" si="34"/>
        <v>-2404</v>
      </c>
      <c r="R86" s="9">
        <v>34137</v>
      </c>
      <c r="S86" s="9">
        <v>5092</v>
      </c>
      <c r="T86" s="9">
        <v>4518</v>
      </c>
      <c r="U86" s="9">
        <f t="shared" si="35"/>
        <v>1667</v>
      </c>
      <c r="V86" s="9">
        <v>36378</v>
      </c>
      <c r="W86" s="9">
        <v>5125</v>
      </c>
      <c r="X86" s="9">
        <v>4274</v>
      </c>
      <c r="Y86" s="9">
        <f t="shared" si="36"/>
        <v>-1792</v>
      </c>
      <c r="Z86" s="9">
        <v>35437</v>
      </c>
      <c r="AA86" s="9">
        <v>5223</v>
      </c>
      <c r="AB86" s="9">
        <v>4238</v>
      </c>
      <c r="AC86" s="9">
        <f t="shared" si="37"/>
        <v>2981</v>
      </c>
      <c r="AD86" s="9">
        <v>39403</v>
      </c>
    </row>
    <row r="87" spans="1:30" ht="12.75">
      <c r="A87" s="16" t="s">
        <v>95</v>
      </c>
      <c r="B87" s="16">
        <v>15308</v>
      </c>
      <c r="C87" s="16">
        <v>3134</v>
      </c>
      <c r="D87" s="16">
        <v>2396</v>
      </c>
      <c r="E87" s="16">
        <f t="shared" si="31"/>
        <v>1391</v>
      </c>
      <c r="F87" s="16">
        <v>17437</v>
      </c>
      <c r="G87" s="16">
        <v>4422</v>
      </c>
      <c r="H87" s="16">
        <v>2108</v>
      </c>
      <c r="I87" s="16">
        <f t="shared" si="32"/>
        <v>1753</v>
      </c>
      <c r="J87" s="16">
        <v>21504</v>
      </c>
      <c r="K87" s="16">
        <v>5554</v>
      </c>
      <c r="L87" s="16">
        <v>2263</v>
      </c>
      <c r="M87" s="16">
        <f t="shared" si="33"/>
        <v>601</v>
      </c>
      <c r="N87" s="16">
        <v>25396</v>
      </c>
      <c r="O87" s="16">
        <v>5124</v>
      </c>
      <c r="P87" s="16">
        <v>2709</v>
      </c>
      <c r="Q87" s="16">
        <f t="shared" si="34"/>
        <v>1756</v>
      </c>
      <c r="R87" s="16">
        <v>29567</v>
      </c>
      <c r="S87" s="16">
        <v>4501</v>
      </c>
      <c r="T87" s="16">
        <v>3065</v>
      </c>
      <c r="U87" s="16">
        <f t="shared" si="35"/>
        <v>2630</v>
      </c>
      <c r="V87" s="16">
        <v>33633</v>
      </c>
      <c r="W87" s="16">
        <v>4695</v>
      </c>
      <c r="X87" s="16">
        <v>3523</v>
      </c>
      <c r="Y87" s="16">
        <f t="shared" si="36"/>
        <v>443</v>
      </c>
      <c r="Z87" s="16">
        <v>35248</v>
      </c>
      <c r="AA87" s="16">
        <v>4500</v>
      </c>
      <c r="AB87" s="16">
        <v>3816</v>
      </c>
      <c r="AC87" s="16">
        <f t="shared" si="37"/>
        <v>3893</v>
      </c>
      <c r="AD87" s="16">
        <v>39825</v>
      </c>
    </row>
    <row r="88" spans="1:30" ht="12.75">
      <c r="A88" s="9" t="s">
        <v>96</v>
      </c>
      <c r="B88" s="9">
        <v>18001</v>
      </c>
      <c r="C88" s="9">
        <v>2648</v>
      </c>
      <c r="D88" s="9">
        <v>2559</v>
      </c>
      <c r="E88" s="9">
        <f t="shared" si="31"/>
        <v>237</v>
      </c>
      <c r="F88" s="9">
        <v>18327</v>
      </c>
      <c r="G88" s="9">
        <v>3031</v>
      </c>
      <c r="H88" s="9">
        <v>2462</v>
      </c>
      <c r="I88" s="9">
        <f t="shared" si="32"/>
        <v>-2052</v>
      </c>
      <c r="J88" s="9">
        <v>16844</v>
      </c>
      <c r="K88" s="9">
        <v>3619</v>
      </c>
      <c r="L88" s="9">
        <v>2313</v>
      </c>
      <c r="M88" s="9">
        <f t="shared" si="33"/>
        <v>-1444</v>
      </c>
      <c r="N88" s="9">
        <v>16706</v>
      </c>
      <c r="O88" s="9">
        <v>3170</v>
      </c>
      <c r="P88" s="9">
        <v>2423</v>
      </c>
      <c r="Q88" s="9">
        <f t="shared" si="34"/>
        <v>-525</v>
      </c>
      <c r="R88" s="9">
        <v>16928</v>
      </c>
      <c r="S88" s="9">
        <v>2746</v>
      </c>
      <c r="T88" s="9">
        <v>2328</v>
      </c>
      <c r="U88" s="9">
        <f t="shared" si="35"/>
        <v>222</v>
      </c>
      <c r="V88" s="9">
        <v>17568</v>
      </c>
      <c r="W88" s="9">
        <v>2494</v>
      </c>
      <c r="X88" s="9">
        <v>2100</v>
      </c>
      <c r="Y88" s="9">
        <f t="shared" si="36"/>
        <v>-1993</v>
      </c>
      <c r="Z88" s="9">
        <v>15969</v>
      </c>
      <c r="AA88" s="9">
        <v>2060</v>
      </c>
      <c r="AB88" s="9">
        <v>1893</v>
      </c>
      <c r="AC88" s="9">
        <f t="shared" si="37"/>
        <v>2215</v>
      </c>
      <c r="AD88" s="9">
        <v>18351</v>
      </c>
    </row>
    <row r="89" spans="1:30" ht="12.75">
      <c r="A89" s="16" t="s">
        <v>97</v>
      </c>
      <c r="B89" s="16">
        <v>13819</v>
      </c>
      <c r="C89" s="16">
        <v>1957</v>
      </c>
      <c r="D89" s="16">
        <v>1383</v>
      </c>
      <c r="E89" s="16">
        <f t="shared" si="31"/>
        <v>-531</v>
      </c>
      <c r="F89" s="16">
        <v>13862</v>
      </c>
      <c r="G89" s="16">
        <v>2324</v>
      </c>
      <c r="H89" s="16">
        <v>1446</v>
      </c>
      <c r="I89" s="16">
        <f t="shared" si="32"/>
        <v>233</v>
      </c>
      <c r="J89" s="16">
        <v>14973</v>
      </c>
      <c r="K89" s="16">
        <v>4149</v>
      </c>
      <c r="L89" s="16">
        <v>1648</v>
      </c>
      <c r="M89" s="16">
        <f t="shared" si="33"/>
        <v>5876</v>
      </c>
      <c r="N89" s="16">
        <v>23350</v>
      </c>
      <c r="O89" s="16">
        <v>5213</v>
      </c>
      <c r="P89" s="16">
        <v>1990</v>
      </c>
      <c r="Q89" s="16">
        <f t="shared" si="34"/>
        <v>5508</v>
      </c>
      <c r="R89" s="16">
        <v>32081</v>
      </c>
      <c r="S89" s="16">
        <v>6081</v>
      </c>
      <c r="T89" s="16">
        <v>2246</v>
      </c>
      <c r="U89" s="16">
        <f t="shared" si="35"/>
        <v>10425</v>
      </c>
      <c r="V89" s="16">
        <v>46341</v>
      </c>
      <c r="W89" s="16">
        <v>7470</v>
      </c>
      <c r="X89" s="16">
        <v>2743</v>
      </c>
      <c r="Y89" s="16">
        <f t="shared" si="36"/>
        <v>6799</v>
      </c>
      <c r="Z89" s="16">
        <v>57867</v>
      </c>
      <c r="AA89" s="16">
        <v>9356</v>
      </c>
      <c r="AB89" s="16">
        <v>3929</v>
      </c>
      <c r="AC89" s="16">
        <f t="shared" si="37"/>
        <v>10487</v>
      </c>
      <c r="AD89" s="16">
        <v>73781</v>
      </c>
    </row>
    <row r="90" spans="1:30" ht="12.75">
      <c r="A90" s="9" t="s">
        <v>98</v>
      </c>
      <c r="B90" s="9">
        <v>17803</v>
      </c>
      <c r="C90" s="9">
        <v>2800</v>
      </c>
      <c r="D90" s="9">
        <v>1964</v>
      </c>
      <c r="E90" s="9">
        <f t="shared" si="31"/>
        <v>-1239</v>
      </c>
      <c r="F90" s="9">
        <v>17400</v>
      </c>
      <c r="G90" s="9">
        <v>2769</v>
      </c>
      <c r="H90" s="9">
        <v>1808</v>
      </c>
      <c r="I90" s="9">
        <f t="shared" si="32"/>
        <v>-2299</v>
      </c>
      <c r="J90" s="9">
        <v>16062</v>
      </c>
      <c r="K90" s="9">
        <v>2239</v>
      </c>
      <c r="L90" s="9">
        <v>1884</v>
      </c>
      <c r="M90" s="9">
        <f t="shared" si="33"/>
        <v>-2664</v>
      </c>
      <c r="N90" s="9">
        <v>13753</v>
      </c>
      <c r="O90" s="9">
        <v>1824</v>
      </c>
      <c r="P90" s="9">
        <v>2080</v>
      </c>
      <c r="Q90" s="9">
        <f t="shared" si="34"/>
        <v>1918</v>
      </c>
      <c r="R90" s="9">
        <v>15415</v>
      </c>
      <c r="S90" s="9">
        <v>2396</v>
      </c>
      <c r="T90" s="9">
        <v>2142</v>
      </c>
      <c r="U90" s="9">
        <f t="shared" si="35"/>
        <v>3153</v>
      </c>
      <c r="V90" s="9">
        <v>18822</v>
      </c>
      <c r="W90" s="9">
        <v>2618</v>
      </c>
      <c r="X90" s="9">
        <v>2288</v>
      </c>
      <c r="Y90" s="9">
        <f t="shared" si="36"/>
        <v>2674</v>
      </c>
      <c r="Z90" s="9">
        <v>21826</v>
      </c>
      <c r="AA90" s="9">
        <v>3257</v>
      </c>
      <c r="AB90" s="9">
        <v>2786</v>
      </c>
      <c r="AC90" s="9">
        <f t="shared" si="37"/>
        <v>4695</v>
      </c>
      <c r="AD90" s="9">
        <v>26992</v>
      </c>
    </row>
    <row r="91" spans="1:30" ht="12.75">
      <c r="A91" s="16" t="s">
        <v>99</v>
      </c>
      <c r="B91" s="16">
        <v>10755</v>
      </c>
      <c r="C91" s="16">
        <v>2389</v>
      </c>
      <c r="D91" s="16">
        <v>1042</v>
      </c>
      <c r="E91" s="16">
        <f t="shared" si="31"/>
        <v>-1327</v>
      </c>
      <c r="F91" s="16">
        <v>10775</v>
      </c>
      <c r="G91" s="16">
        <v>2852</v>
      </c>
      <c r="H91" s="16">
        <v>1290</v>
      </c>
      <c r="I91" s="16">
        <f t="shared" si="32"/>
        <v>-1945</v>
      </c>
      <c r="J91" s="16">
        <v>10392</v>
      </c>
      <c r="K91" s="16">
        <v>4390</v>
      </c>
      <c r="L91" s="16">
        <v>1498</v>
      </c>
      <c r="M91" s="16">
        <f t="shared" si="33"/>
        <v>33283</v>
      </c>
      <c r="N91" s="16">
        <v>46567</v>
      </c>
      <c r="O91" s="16">
        <v>4069</v>
      </c>
      <c r="P91" s="16">
        <v>1792</v>
      </c>
      <c r="Q91" s="16">
        <f t="shared" si="34"/>
        <v>5123</v>
      </c>
      <c r="R91" s="16">
        <v>53967</v>
      </c>
      <c r="S91" s="16">
        <v>7372</v>
      </c>
      <c r="T91" s="16">
        <v>2100</v>
      </c>
      <c r="U91" s="16">
        <f t="shared" si="35"/>
        <v>-17228</v>
      </c>
      <c r="V91" s="16">
        <v>42011</v>
      </c>
      <c r="W91" s="16">
        <v>7604</v>
      </c>
      <c r="X91" s="16">
        <v>2271</v>
      </c>
      <c r="Y91" s="16">
        <f t="shared" si="36"/>
        <v>-6037</v>
      </c>
      <c r="Z91" s="16">
        <v>41307</v>
      </c>
      <c r="AA91" s="16">
        <v>6707</v>
      </c>
      <c r="AB91" s="16">
        <v>2516</v>
      </c>
      <c r="AC91" s="16">
        <f t="shared" si="37"/>
        <v>-4333</v>
      </c>
      <c r="AD91" s="16">
        <v>41165</v>
      </c>
    </row>
    <row r="92" spans="1:30" ht="12.75">
      <c r="A92" s="9" t="s">
        <v>100</v>
      </c>
      <c r="B92" s="9">
        <v>11503</v>
      </c>
      <c r="C92" s="9">
        <v>1952</v>
      </c>
      <c r="D92" s="9">
        <v>1231</v>
      </c>
      <c r="E92" s="9">
        <f t="shared" si="31"/>
        <v>-897</v>
      </c>
      <c r="F92" s="9">
        <v>11327</v>
      </c>
      <c r="G92" s="9">
        <v>1797</v>
      </c>
      <c r="H92" s="9">
        <v>1254</v>
      </c>
      <c r="I92" s="9">
        <f t="shared" si="32"/>
        <v>-2704</v>
      </c>
      <c r="J92" s="9">
        <v>9166</v>
      </c>
      <c r="K92" s="9">
        <v>1363</v>
      </c>
      <c r="L92" s="9">
        <v>1077</v>
      </c>
      <c r="M92" s="9">
        <f t="shared" si="33"/>
        <v>-2453</v>
      </c>
      <c r="N92" s="9">
        <v>6999</v>
      </c>
      <c r="O92" s="9">
        <v>950</v>
      </c>
      <c r="P92" s="9">
        <v>1125</v>
      </c>
      <c r="Q92" s="9">
        <f t="shared" si="34"/>
        <v>-908</v>
      </c>
      <c r="R92" s="9">
        <v>5916</v>
      </c>
      <c r="S92" s="9">
        <v>704</v>
      </c>
      <c r="T92" s="9">
        <v>1039</v>
      </c>
      <c r="U92" s="9">
        <f t="shared" si="35"/>
        <v>511</v>
      </c>
      <c r="V92" s="9">
        <v>6092</v>
      </c>
      <c r="W92" s="9">
        <v>594</v>
      </c>
      <c r="X92" s="9">
        <v>873</v>
      </c>
      <c r="Y92" s="9">
        <f t="shared" si="36"/>
        <v>-734</v>
      </c>
      <c r="Z92" s="9">
        <v>5079</v>
      </c>
      <c r="AA92" s="9">
        <v>577</v>
      </c>
      <c r="AB92" s="9">
        <v>786</v>
      </c>
      <c r="AC92" s="9">
        <f t="shared" si="37"/>
        <v>353</v>
      </c>
      <c r="AD92" s="9">
        <v>5223</v>
      </c>
    </row>
    <row r="93" spans="1:30" ht="12.75">
      <c r="A93" s="16" t="s">
        <v>101</v>
      </c>
      <c r="B93" s="16">
        <v>10704</v>
      </c>
      <c r="C93" s="16">
        <v>1384</v>
      </c>
      <c r="D93" s="16">
        <v>1053</v>
      </c>
      <c r="E93" s="16">
        <f t="shared" si="31"/>
        <v>-995</v>
      </c>
      <c r="F93" s="16">
        <v>10040</v>
      </c>
      <c r="G93" s="16">
        <v>1460</v>
      </c>
      <c r="H93" s="16">
        <v>1018</v>
      </c>
      <c r="I93" s="16">
        <f t="shared" si="32"/>
        <v>-1796</v>
      </c>
      <c r="J93" s="16">
        <v>8686</v>
      </c>
      <c r="K93" s="16">
        <v>1487</v>
      </c>
      <c r="L93" s="16">
        <v>961</v>
      </c>
      <c r="M93" s="16">
        <f t="shared" si="33"/>
        <v>-1134</v>
      </c>
      <c r="N93" s="16">
        <v>8078</v>
      </c>
      <c r="O93" s="16">
        <v>1176</v>
      </c>
      <c r="P93" s="16">
        <v>1035</v>
      </c>
      <c r="Q93" s="16">
        <f t="shared" si="34"/>
        <v>-455</v>
      </c>
      <c r="R93" s="16">
        <v>7764</v>
      </c>
      <c r="S93" s="16">
        <v>1176</v>
      </c>
      <c r="T93" s="16">
        <v>947</v>
      </c>
      <c r="U93" s="16">
        <f t="shared" si="35"/>
        <v>991</v>
      </c>
      <c r="V93" s="16">
        <v>8984</v>
      </c>
      <c r="W93" s="16">
        <v>1152</v>
      </c>
      <c r="X93" s="16">
        <v>861</v>
      </c>
      <c r="Y93" s="16">
        <f t="shared" si="36"/>
        <v>-799</v>
      </c>
      <c r="Z93" s="16">
        <v>8476</v>
      </c>
      <c r="AA93" s="16">
        <v>941</v>
      </c>
      <c r="AB93" s="16">
        <v>881</v>
      </c>
      <c r="AC93" s="16">
        <f t="shared" si="37"/>
        <v>1090</v>
      </c>
      <c r="AD93" s="16">
        <v>9626</v>
      </c>
    </row>
    <row r="94" spans="1:30" ht="12.75">
      <c r="A94" s="9" t="s">
        <v>102</v>
      </c>
      <c r="B94" s="9">
        <v>26431</v>
      </c>
      <c r="C94" s="9">
        <v>3386</v>
      </c>
      <c r="D94" s="9">
        <v>3576</v>
      </c>
      <c r="E94" s="9">
        <f t="shared" si="31"/>
        <v>-1783</v>
      </c>
      <c r="F94" s="9">
        <v>24458</v>
      </c>
      <c r="G94" s="9">
        <v>3704</v>
      </c>
      <c r="H94" s="9">
        <v>3167</v>
      </c>
      <c r="I94" s="9">
        <f t="shared" si="32"/>
        <v>-2077</v>
      </c>
      <c r="J94" s="9">
        <v>22918</v>
      </c>
      <c r="K94" s="9">
        <v>4257</v>
      </c>
      <c r="L94" s="9">
        <v>3389</v>
      </c>
      <c r="M94" s="9">
        <f t="shared" si="33"/>
        <v>-1772</v>
      </c>
      <c r="N94" s="9">
        <v>22014</v>
      </c>
      <c r="O94" s="9">
        <v>3582</v>
      </c>
      <c r="P94" s="9">
        <v>3550</v>
      </c>
      <c r="Q94" s="9">
        <f t="shared" si="34"/>
        <v>388</v>
      </c>
      <c r="R94" s="9">
        <v>22434</v>
      </c>
      <c r="S94" s="9">
        <v>3441</v>
      </c>
      <c r="T94" s="9">
        <v>3337</v>
      </c>
      <c r="U94" s="9">
        <f t="shared" si="35"/>
        <v>2922</v>
      </c>
      <c r="V94" s="9">
        <v>25460</v>
      </c>
      <c r="W94" s="9">
        <v>3616</v>
      </c>
      <c r="X94" s="9">
        <v>2830</v>
      </c>
      <c r="Y94" s="9">
        <f t="shared" si="36"/>
        <v>-1876</v>
      </c>
      <c r="Z94" s="9">
        <v>24370</v>
      </c>
      <c r="AA94" s="9">
        <v>3242</v>
      </c>
      <c r="AB94" s="9">
        <v>3057</v>
      </c>
      <c r="AC94" s="9">
        <f t="shared" si="37"/>
        <v>108</v>
      </c>
      <c r="AD94" s="9">
        <v>24663</v>
      </c>
    </row>
    <row r="95" spans="1:30" ht="12.75">
      <c r="A95" s="16" t="s">
        <v>103</v>
      </c>
      <c r="B95" s="16">
        <v>19846</v>
      </c>
      <c r="C95" s="16">
        <v>2939</v>
      </c>
      <c r="D95" s="16">
        <v>2073</v>
      </c>
      <c r="E95" s="16">
        <f t="shared" si="31"/>
        <v>-2128</v>
      </c>
      <c r="F95" s="16">
        <v>18584</v>
      </c>
      <c r="G95" s="16">
        <v>2629</v>
      </c>
      <c r="H95" s="16">
        <v>2058</v>
      </c>
      <c r="I95" s="16">
        <f t="shared" si="32"/>
        <v>-3223</v>
      </c>
      <c r="J95" s="16">
        <v>15932</v>
      </c>
      <c r="K95" s="16">
        <v>2793</v>
      </c>
      <c r="L95" s="16">
        <v>2127</v>
      </c>
      <c r="M95" s="16">
        <f t="shared" si="33"/>
        <v>-523</v>
      </c>
      <c r="N95" s="16">
        <v>16075</v>
      </c>
      <c r="O95" s="16">
        <v>2622</v>
      </c>
      <c r="P95" s="16">
        <v>2214</v>
      </c>
      <c r="Q95" s="16">
        <f t="shared" si="34"/>
        <v>1116</v>
      </c>
      <c r="R95" s="16">
        <v>17599</v>
      </c>
      <c r="S95" s="16">
        <v>2858</v>
      </c>
      <c r="T95" s="16">
        <v>2221</v>
      </c>
      <c r="U95" s="16">
        <f t="shared" si="35"/>
        <v>3142</v>
      </c>
      <c r="V95" s="16">
        <v>21378</v>
      </c>
      <c r="W95" s="16">
        <v>2980</v>
      </c>
      <c r="X95" s="16">
        <v>2187</v>
      </c>
      <c r="Y95" s="16">
        <f t="shared" si="36"/>
        <v>-200</v>
      </c>
      <c r="Z95" s="16">
        <v>21971</v>
      </c>
      <c r="AA95" s="16">
        <v>2944</v>
      </c>
      <c r="AB95" s="16">
        <v>2202</v>
      </c>
      <c r="AC95" s="16">
        <f t="shared" si="37"/>
        <v>641</v>
      </c>
      <c r="AD95" s="16">
        <v>23354</v>
      </c>
    </row>
    <row r="96" spans="1:30" ht="12.75">
      <c r="A96" s="9" t="s">
        <v>104</v>
      </c>
      <c r="B96" s="9">
        <v>8923</v>
      </c>
      <c r="C96" s="9">
        <v>1952</v>
      </c>
      <c r="D96" s="9">
        <v>543</v>
      </c>
      <c r="E96" s="9">
        <f t="shared" si="31"/>
        <v>-962</v>
      </c>
      <c r="F96" s="9">
        <v>9370</v>
      </c>
      <c r="G96" s="9">
        <v>1674</v>
      </c>
      <c r="H96" s="9">
        <v>644</v>
      </c>
      <c r="I96" s="9">
        <f t="shared" si="32"/>
        <v>-3482</v>
      </c>
      <c r="J96" s="9">
        <v>6918</v>
      </c>
      <c r="K96" s="9">
        <v>1013</v>
      </c>
      <c r="L96" s="9">
        <v>635</v>
      </c>
      <c r="M96" s="9">
        <f t="shared" si="33"/>
        <v>-2135</v>
      </c>
      <c r="N96" s="9">
        <v>5161</v>
      </c>
      <c r="O96" s="9">
        <v>818</v>
      </c>
      <c r="P96" s="9">
        <v>658</v>
      </c>
      <c r="Q96" s="9">
        <f t="shared" si="34"/>
        <v>785</v>
      </c>
      <c r="R96" s="9">
        <v>6106</v>
      </c>
      <c r="S96" s="9">
        <v>972</v>
      </c>
      <c r="T96" s="9">
        <v>739</v>
      </c>
      <c r="U96" s="9">
        <f t="shared" si="35"/>
        <v>891</v>
      </c>
      <c r="V96" s="9">
        <v>7230</v>
      </c>
      <c r="W96" s="9">
        <v>887</v>
      </c>
      <c r="X96" s="9">
        <v>828</v>
      </c>
      <c r="Y96" s="9">
        <f t="shared" si="36"/>
        <v>-628</v>
      </c>
      <c r="Z96" s="9">
        <v>6661</v>
      </c>
      <c r="AA96" s="9">
        <v>759</v>
      </c>
      <c r="AB96" s="9">
        <v>719</v>
      </c>
      <c r="AC96" s="9">
        <f t="shared" si="37"/>
        <v>-12</v>
      </c>
      <c r="AD96" s="9">
        <v>6689</v>
      </c>
    </row>
    <row r="97" spans="1:30" ht="12.75">
      <c r="A97" s="16" t="s">
        <v>105</v>
      </c>
      <c r="B97" s="16">
        <v>11176</v>
      </c>
      <c r="C97" s="16">
        <v>2355</v>
      </c>
      <c r="D97" s="16">
        <v>1066</v>
      </c>
      <c r="E97" s="16">
        <f t="shared" si="31"/>
        <v>141</v>
      </c>
      <c r="F97" s="16">
        <v>12606</v>
      </c>
      <c r="G97" s="16">
        <v>2501</v>
      </c>
      <c r="H97" s="16">
        <v>1072</v>
      </c>
      <c r="I97" s="16">
        <f t="shared" si="32"/>
        <v>-2621</v>
      </c>
      <c r="J97" s="16">
        <v>11414</v>
      </c>
      <c r="K97" s="16">
        <v>1735</v>
      </c>
      <c r="L97" s="16">
        <v>1112</v>
      </c>
      <c r="M97" s="16">
        <f t="shared" si="33"/>
        <v>-2941</v>
      </c>
      <c r="N97" s="16">
        <v>9096</v>
      </c>
      <c r="O97" s="16">
        <v>1302</v>
      </c>
      <c r="P97" s="16">
        <v>1321</v>
      </c>
      <c r="Q97" s="16">
        <f t="shared" si="34"/>
        <v>726</v>
      </c>
      <c r="R97" s="16">
        <v>9803</v>
      </c>
      <c r="S97" s="16">
        <v>1531</v>
      </c>
      <c r="T97" s="16">
        <v>1581</v>
      </c>
      <c r="U97" s="16">
        <f t="shared" si="35"/>
        <v>2705</v>
      </c>
      <c r="V97" s="16">
        <v>12458</v>
      </c>
      <c r="W97" s="16">
        <v>1588</v>
      </c>
      <c r="X97" s="16">
        <v>1638</v>
      </c>
      <c r="Y97" s="16">
        <f t="shared" si="36"/>
        <v>-105</v>
      </c>
      <c r="Z97" s="16">
        <v>12303</v>
      </c>
      <c r="AA97" s="16">
        <v>1689</v>
      </c>
      <c r="AB97" s="16">
        <v>1697</v>
      </c>
      <c r="AC97" s="16">
        <f t="shared" si="37"/>
        <v>1214</v>
      </c>
      <c r="AD97" s="16">
        <v>13509</v>
      </c>
    </row>
    <row r="98" spans="1:30" ht="12.75">
      <c r="A98" s="9" t="s">
        <v>106</v>
      </c>
      <c r="B98" s="9">
        <v>24354</v>
      </c>
      <c r="C98" s="9">
        <v>4132</v>
      </c>
      <c r="D98" s="9">
        <v>2919</v>
      </c>
      <c r="E98" s="9">
        <f aca="true" t="shared" si="38" ref="E98:E120">F98-B98-C98+D98</f>
        <v>-5</v>
      </c>
      <c r="F98" s="9">
        <v>25562</v>
      </c>
      <c r="G98" s="9">
        <v>5609</v>
      </c>
      <c r="H98" s="9">
        <v>2888</v>
      </c>
      <c r="I98" s="9">
        <f aca="true" t="shared" si="39" ref="I98:I120">J98-F98-G98+H98</f>
        <v>1551</v>
      </c>
      <c r="J98" s="9">
        <v>29834</v>
      </c>
      <c r="K98" s="9">
        <v>10696</v>
      </c>
      <c r="L98" s="9">
        <v>3311</v>
      </c>
      <c r="M98" s="9">
        <f aca="true" t="shared" si="40" ref="M98:M120">N98-J98-K98+L98</f>
        <v>15751</v>
      </c>
      <c r="N98" s="9">
        <v>52970</v>
      </c>
      <c r="O98" s="9">
        <v>18017</v>
      </c>
      <c r="P98" s="9">
        <v>4436</v>
      </c>
      <c r="Q98" s="9">
        <f aca="true" t="shared" si="41" ref="Q98:Q120">R98-N98-O98+P98</f>
        <v>26403</v>
      </c>
      <c r="R98" s="9">
        <v>92954</v>
      </c>
      <c r="S98" s="9">
        <v>21253</v>
      </c>
      <c r="T98" s="9">
        <v>6389</v>
      </c>
      <c r="U98" s="9">
        <f aca="true" t="shared" si="42" ref="U98:U120">V98-R98-S98+T98</f>
        <v>36289</v>
      </c>
      <c r="V98" s="9">
        <v>144107</v>
      </c>
      <c r="W98" s="9">
        <v>31517</v>
      </c>
      <c r="X98" s="9">
        <v>8734</v>
      </c>
      <c r="Y98" s="9">
        <f aca="true" t="shared" si="43" ref="Y98:Y120">Z98-V98-W98+X98</f>
        <v>46017</v>
      </c>
      <c r="Z98" s="9">
        <v>212907</v>
      </c>
      <c r="AA98" s="9">
        <v>38647</v>
      </c>
      <c r="AB98" s="9">
        <v>13421</v>
      </c>
      <c r="AC98" s="9">
        <f aca="true" t="shared" si="44" ref="AC98:AC120">AD98-Z98-AA98+AB98</f>
        <v>45760</v>
      </c>
      <c r="AD98" s="9">
        <v>283893</v>
      </c>
    </row>
    <row r="99" spans="1:30" ht="12.75">
      <c r="A99" s="16" t="s">
        <v>107</v>
      </c>
      <c r="B99" s="16">
        <v>13289</v>
      </c>
      <c r="C99" s="16">
        <v>2194</v>
      </c>
      <c r="D99" s="16">
        <v>1370</v>
      </c>
      <c r="E99" s="16">
        <f t="shared" si="38"/>
        <v>-967</v>
      </c>
      <c r="F99" s="16">
        <v>13146</v>
      </c>
      <c r="G99" s="16">
        <v>1886</v>
      </c>
      <c r="H99" s="16">
        <v>1209</v>
      </c>
      <c r="I99" s="16">
        <f t="shared" si="39"/>
        <v>-3341</v>
      </c>
      <c r="J99" s="16">
        <v>10482</v>
      </c>
      <c r="K99" s="16">
        <v>1365</v>
      </c>
      <c r="L99" s="16">
        <v>1283</v>
      </c>
      <c r="M99" s="16">
        <f t="shared" si="40"/>
        <v>-2143</v>
      </c>
      <c r="N99" s="16">
        <v>8421</v>
      </c>
      <c r="O99" s="16">
        <v>987</v>
      </c>
      <c r="P99" s="16">
        <v>1325</v>
      </c>
      <c r="Q99" s="16">
        <f t="shared" si="41"/>
        <v>-416</v>
      </c>
      <c r="R99" s="16">
        <v>7667</v>
      </c>
      <c r="S99" s="16">
        <v>965</v>
      </c>
      <c r="T99" s="16">
        <v>1358</v>
      </c>
      <c r="U99" s="16">
        <f t="shared" si="42"/>
        <v>1348</v>
      </c>
      <c r="V99" s="16">
        <v>8622</v>
      </c>
      <c r="W99" s="16">
        <v>1028</v>
      </c>
      <c r="X99" s="16">
        <v>1281</v>
      </c>
      <c r="Y99" s="16">
        <f t="shared" si="43"/>
        <v>88</v>
      </c>
      <c r="Z99" s="16">
        <v>8457</v>
      </c>
      <c r="AA99" s="16">
        <v>957</v>
      </c>
      <c r="AB99" s="16">
        <v>1308</v>
      </c>
      <c r="AC99" s="16">
        <f t="shared" si="44"/>
        <v>1546</v>
      </c>
      <c r="AD99" s="16">
        <v>9652</v>
      </c>
    </row>
    <row r="100" spans="1:30" ht="12.75">
      <c r="A100" s="9" t="s">
        <v>108</v>
      </c>
      <c r="B100" s="9">
        <v>10097</v>
      </c>
      <c r="C100" s="9">
        <v>2134</v>
      </c>
      <c r="D100" s="9">
        <v>1020</v>
      </c>
      <c r="E100" s="9">
        <f aca="true" t="shared" si="45" ref="E100:E108">F100-B100-C100+D100</f>
        <v>-306</v>
      </c>
      <c r="F100" s="9">
        <v>10905</v>
      </c>
      <c r="G100" s="9">
        <v>2450</v>
      </c>
      <c r="H100" s="9">
        <v>982</v>
      </c>
      <c r="I100" s="9">
        <f aca="true" t="shared" si="46" ref="I100:I108">J100-F100-G100+H100</f>
        <v>-1136</v>
      </c>
      <c r="J100" s="9">
        <v>11237</v>
      </c>
      <c r="K100" s="9">
        <v>3032</v>
      </c>
      <c r="L100" s="9">
        <v>1042</v>
      </c>
      <c r="M100" s="9">
        <f aca="true" t="shared" si="47" ref="M100:M108">N100-J100-K100+L100</f>
        <v>-1111</v>
      </c>
      <c r="N100" s="9">
        <v>12116</v>
      </c>
      <c r="O100" s="9">
        <v>2398</v>
      </c>
      <c r="P100" s="9">
        <v>1208</v>
      </c>
      <c r="Q100" s="9">
        <f aca="true" t="shared" si="48" ref="Q100:Q108">R100-N100-O100+P100</f>
        <v>-439</v>
      </c>
      <c r="R100" s="9">
        <v>12867</v>
      </c>
      <c r="S100" s="9">
        <v>2164</v>
      </c>
      <c r="T100" s="9">
        <v>1317</v>
      </c>
      <c r="U100" s="9">
        <f aca="true" t="shared" si="49" ref="U100:U108">V100-R100-S100+T100</f>
        <v>1466</v>
      </c>
      <c r="V100" s="9">
        <v>15180</v>
      </c>
      <c r="W100" s="9">
        <v>2241</v>
      </c>
      <c r="X100" s="9">
        <v>1363</v>
      </c>
      <c r="Y100" s="9">
        <f aca="true" t="shared" si="50" ref="Y100:Y108">Z100-V100-W100+X100</f>
        <v>-21</v>
      </c>
      <c r="Z100" s="9">
        <v>16037</v>
      </c>
      <c r="AA100" s="9">
        <v>1934</v>
      </c>
      <c r="AB100" s="9">
        <v>1487</v>
      </c>
      <c r="AC100" s="9">
        <f aca="true" t="shared" si="51" ref="AC100:AC108">AD100-Z100-AA100+AB100</f>
        <v>1358</v>
      </c>
      <c r="AD100" s="9">
        <v>17842</v>
      </c>
    </row>
    <row r="101" spans="1:30" ht="12.75">
      <c r="A101" s="16" t="s">
        <v>109</v>
      </c>
      <c r="B101" s="16">
        <v>35832</v>
      </c>
      <c r="C101" s="16">
        <v>6965</v>
      </c>
      <c r="D101" s="16">
        <v>4566</v>
      </c>
      <c r="E101" s="16">
        <f t="shared" si="45"/>
        <v>-2281</v>
      </c>
      <c r="F101" s="16">
        <v>35950</v>
      </c>
      <c r="G101" s="16">
        <v>7420</v>
      </c>
      <c r="H101" s="16">
        <v>4276</v>
      </c>
      <c r="I101" s="16">
        <f t="shared" si="46"/>
        <v>-3818</v>
      </c>
      <c r="J101" s="16">
        <v>35276</v>
      </c>
      <c r="K101" s="16">
        <v>7778</v>
      </c>
      <c r="L101" s="16">
        <v>3697</v>
      </c>
      <c r="M101" s="16">
        <f t="shared" si="47"/>
        <v>-2841</v>
      </c>
      <c r="N101" s="16">
        <v>36516</v>
      </c>
      <c r="O101" s="16">
        <v>6179</v>
      </c>
      <c r="P101" s="16">
        <v>4668</v>
      </c>
      <c r="Q101" s="16">
        <f t="shared" si="48"/>
        <v>-1152</v>
      </c>
      <c r="R101" s="16">
        <v>36875</v>
      </c>
      <c r="S101" s="16">
        <v>6013</v>
      </c>
      <c r="T101" s="16">
        <v>5244</v>
      </c>
      <c r="U101" s="16">
        <f t="shared" si="49"/>
        <v>4956</v>
      </c>
      <c r="V101" s="16">
        <v>42600</v>
      </c>
      <c r="W101" s="16">
        <v>6386</v>
      </c>
      <c r="X101" s="16">
        <v>5218</v>
      </c>
      <c r="Y101" s="16">
        <f t="shared" si="50"/>
        <v>5136</v>
      </c>
      <c r="Z101" s="16">
        <v>48904</v>
      </c>
      <c r="AA101" s="16">
        <v>6665</v>
      </c>
      <c r="AB101" s="16">
        <v>6253</v>
      </c>
      <c r="AC101" s="16">
        <f t="shared" si="51"/>
        <v>6325</v>
      </c>
      <c r="AD101" s="16">
        <v>55641</v>
      </c>
    </row>
    <row r="102" spans="1:30" ht="12.75">
      <c r="A102" s="9" t="s">
        <v>110</v>
      </c>
      <c r="B102" s="9">
        <v>211593</v>
      </c>
      <c r="C102" s="9">
        <v>27156</v>
      </c>
      <c r="D102" s="9">
        <v>22025</v>
      </c>
      <c r="E102" s="9">
        <f t="shared" si="45"/>
        <v>57506</v>
      </c>
      <c r="F102" s="9">
        <v>274230</v>
      </c>
      <c r="G102" s="9">
        <v>66019</v>
      </c>
      <c r="H102" s="9">
        <v>27815</v>
      </c>
      <c r="I102" s="9">
        <f t="shared" si="46"/>
        <v>93915</v>
      </c>
      <c r="J102" s="9">
        <v>406349</v>
      </c>
      <c r="K102" s="9">
        <v>135331</v>
      </c>
      <c r="L102" s="9">
        <v>39650</v>
      </c>
      <c r="M102" s="9">
        <f t="shared" si="47"/>
        <v>201502</v>
      </c>
      <c r="N102" s="9">
        <v>703532</v>
      </c>
      <c r="O102" s="9">
        <v>155446</v>
      </c>
      <c r="P102" s="9">
        <v>58895</v>
      </c>
      <c r="Q102" s="9">
        <f t="shared" si="48"/>
        <v>151588</v>
      </c>
      <c r="R102" s="9">
        <v>951671</v>
      </c>
      <c r="S102" s="9">
        <v>132775</v>
      </c>
      <c r="T102" s="9">
        <v>72801</v>
      </c>
      <c r="U102" s="9">
        <f t="shared" si="49"/>
        <v>-37468</v>
      </c>
      <c r="V102" s="9">
        <v>974177</v>
      </c>
      <c r="W102" s="9">
        <v>141478</v>
      </c>
      <c r="X102" s="9">
        <v>81365</v>
      </c>
      <c r="Y102" s="9">
        <f t="shared" si="50"/>
        <v>-40761</v>
      </c>
      <c r="Z102" s="9">
        <v>993529</v>
      </c>
      <c r="AA102" s="9">
        <v>135917</v>
      </c>
      <c r="AB102" s="9">
        <v>92347</v>
      </c>
      <c r="AC102" s="9">
        <f t="shared" si="51"/>
        <v>-20799</v>
      </c>
      <c r="AD102" s="9">
        <v>1016300</v>
      </c>
    </row>
    <row r="103" spans="1:30" ht="12.75">
      <c r="A103" s="16" t="s">
        <v>111</v>
      </c>
      <c r="B103" s="16">
        <v>30598</v>
      </c>
      <c r="C103" s="16">
        <v>4289</v>
      </c>
      <c r="D103" s="16">
        <v>3702</v>
      </c>
      <c r="E103" s="16">
        <f t="shared" si="45"/>
        <v>-1769</v>
      </c>
      <c r="F103" s="16">
        <v>29416</v>
      </c>
      <c r="G103" s="16">
        <v>4552</v>
      </c>
      <c r="H103" s="16">
        <v>3551</v>
      </c>
      <c r="I103" s="16">
        <f t="shared" si="46"/>
        <v>-3723</v>
      </c>
      <c r="J103" s="16">
        <v>26694</v>
      </c>
      <c r="K103" s="16">
        <v>4386</v>
      </c>
      <c r="L103" s="16">
        <v>3202</v>
      </c>
      <c r="M103" s="16">
        <f t="shared" si="47"/>
        <v>-2730</v>
      </c>
      <c r="N103" s="16">
        <v>25148</v>
      </c>
      <c r="O103" s="16">
        <v>3877</v>
      </c>
      <c r="P103" s="16">
        <v>3489</v>
      </c>
      <c r="Q103" s="16">
        <f t="shared" si="48"/>
        <v>-699</v>
      </c>
      <c r="R103" s="16">
        <v>24837</v>
      </c>
      <c r="S103" s="16">
        <v>3469</v>
      </c>
      <c r="T103" s="16">
        <v>3422</v>
      </c>
      <c r="U103" s="16">
        <f t="shared" si="49"/>
        <v>29</v>
      </c>
      <c r="V103" s="16">
        <v>24913</v>
      </c>
      <c r="W103" s="16">
        <v>3372</v>
      </c>
      <c r="X103" s="16">
        <v>3110</v>
      </c>
      <c r="Y103" s="16">
        <f t="shared" si="50"/>
        <v>-1652</v>
      </c>
      <c r="Z103" s="16">
        <v>23523</v>
      </c>
      <c r="AA103" s="16">
        <v>2939</v>
      </c>
      <c r="AB103" s="16">
        <v>2928</v>
      </c>
      <c r="AC103" s="16">
        <f t="shared" si="51"/>
        <v>222</v>
      </c>
      <c r="AD103" s="16">
        <v>23756</v>
      </c>
    </row>
    <row r="104" spans="1:30" ht="12.75">
      <c r="A104" s="9" t="s">
        <v>112</v>
      </c>
      <c r="B104" s="9">
        <v>6951</v>
      </c>
      <c r="C104" s="9">
        <v>1050</v>
      </c>
      <c r="D104" s="9">
        <v>863</v>
      </c>
      <c r="E104" s="9">
        <f t="shared" si="45"/>
        <v>-511</v>
      </c>
      <c r="F104" s="9">
        <v>6627</v>
      </c>
      <c r="G104" s="9">
        <v>1014</v>
      </c>
      <c r="H104" s="9">
        <v>802</v>
      </c>
      <c r="I104" s="9">
        <f t="shared" si="46"/>
        <v>-1079</v>
      </c>
      <c r="J104" s="9">
        <v>5760</v>
      </c>
      <c r="K104" s="9">
        <v>895</v>
      </c>
      <c r="L104" s="9">
        <v>775</v>
      </c>
      <c r="M104" s="9">
        <f t="shared" si="47"/>
        <v>-828</v>
      </c>
      <c r="N104" s="9">
        <v>5052</v>
      </c>
      <c r="O104" s="9">
        <v>688</v>
      </c>
      <c r="P104" s="9">
        <v>835</v>
      </c>
      <c r="Q104" s="9">
        <f t="shared" si="48"/>
        <v>-240</v>
      </c>
      <c r="R104" s="9">
        <v>4665</v>
      </c>
      <c r="S104" s="9">
        <v>643</v>
      </c>
      <c r="T104" s="9">
        <v>790</v>
      </c>
      <c r="U104" s="9">
        <f t="shared" si="49"/>
        <v>461</v>
      </c>
      <c r="V104" s="9">
        <v>4979</v>
      </c>
      <c r="W104" s="9">
        <v>590</v>
      </c>
      <c r="X104" s="9">
        <v>659</v>
      </c>
      <c r="Y104" s="9">
        <f t="shared" si="50"/>
        <v>-674</v>
      </c>
      <c r="Z104" s="9">
        <v>4236</v>
      </c>
      <c r="AA104" s="9">
        <v>511</v>
      </c>
      <c r="AB104" s="9">
        <v>654</v>
      </c>
      <c r="AC104" s="9">
        <f t="shared" si="51"/>
        <v>77</v>
      </c>
      <c r="AD104" s="9">
        <v>4170</v>
      </c>
    </row>
    <row r="105" spans="1:30" ht="12.75">
      <c r="A105" s="16" t="s">
        <v>113</v>
      </c>
      <c r="B105" s="16">
        <v>8853</v>
      </c>
      <c r="C105" s="16">
        <v>1077</v>
      </c>
      <c r="D105" s="16">
        <v>1004</v>
      </c>
      <c r="E105" s="16">
        <f t="shared" si="45"/>
        <v>-369</v>
      </c>
      <c r="F105" s="16">
        <v>8557</v>
      </c>
      <c r="G105" s="16">
        <v>1193</v>
      </c>
      <c r="H105" s="16">
        <v>938</v>
      </c>
      <c r="I105" s="16">
        <f t="shared" si="46"/>
        <v>-1480</v>
      </c>
      <c r="J105" s="16">
        <v>7332</v>
      </c>
      <c r="K105" s="16">
        <v>1078</v>
      </c>
      <c r="L105" s="16">
        <v>968</v>
      </c>
      <c r="M105" s="16">
        <f t="shared" si="47"/>
        <v>-958</v>
      </c>
      <c r="N105" s="16">
        <v>6484</v>
      </c>
      <c r="O105" s="16">
        <v>882</v>
      </c>
      <c r="P105" s="16">
        <v>964</v>
      </c>
      <c r="Q105" s="16">
        <f t="shared" si="48"/>
        <v>-903</v>
      </c>
      <c r="R105" s="16">
        <v>5499</v>
      </c>
      <c r="S105" s="16">
        <v>659</v>
      </c>
      <c r="T105" s="16">
        <v>834</v>
      </c>
      <c r="U105" s="16">
        <f t="shared" si="49"/>
        <v>91</v>
      </c>
      <c r="V105" s="16">
        <v>5415</v>
      </c>
      <c r="W105" s="16">
        <v>703</v>
      </c>
      <c r="X105" s="16">
        <v>804</v>
      </c>
      <c r="Y105" s="16">
        <f t="shared" si="50"/>
        <v>-492</v>
      </c>
      <c r="Z105" s="16">
        <v>4822</v>
      </c>
      <c r="AA105" s="16">
        <v>672</v>
      </c>
      <c r="AB105" s="16">
        <v>709</v>
      </c>
      <c r="AC105" s="16">
        <f t="shared" si="51"/>
        <v>198</v>
      </c>
      <c r="AD105" s="16">
        <v>4983</v>
      </c>
    </row>
    <row r="106" spans="1:30" ht="12.75">
      <c r="A106" s="9" t="s">
        <v>114</v>
      </c>
      <c r="B106" s="9">
        <v>24913</v>
      </c>
      <c r="C106" s="9">
        <v>5411</v>
      </c>
      <c r="D106" s="9">
        <v>2423</v>
      </c>
      <c r="E106" s="9">
        <f t="shared" si="45"/>
        <v>2476</v>
      </c>
      <c r="F106" s="9">
        <v>30377</v>
      </c>
      <c r="G106" s="9">
        <v>7761</v>
      </c>
      <c r="H106" s="9">
        <v>2713</v>
      </c>
      <c r="I106" s="9">
        <f t="shared" si="46"/>
        <v>-2583</v>
      </c>
      <c r="J106" s="9">
        <v>32842</v>
      </c>
      <c r="K106" s="9">
        <v>8417</v>
      </c>
      <c r="L106" s="9">
        <v>2903</v>
      </c>
      <c r="M106" s="9">
        <f t="shared" si="47"/>
        <v>-5608</v>
      </c>
      <c r="N106" s="9">
        <v>32748</v>
      </c>
      <c r="O106" s="9">
        <v>7144</v>
      </c>
      <c r="P106" s="9">
        <v>3458</v>
      </c>
      <c r="Q106" s="9">
        <f t="shared" si="48"/>
        <v>-3184</v>
      </c>
      <c r="R106" s="9">
        <v>33250</v>
      </c>
      <c r="S106" s="9">
        <v>6482</v>
      </c>
      <c r="T106" s="9">
        <v>3767</v>
      </c>
      <c r="U106" s="9">
        <f t="shared" si="49"/>
        <v>3682</v>
      </c>
      <c r="V106" s="9">
        <v>39647</v>
      </c>
      <c r="W106" s="9">
        <v>6190</v>
      </c>
      <c r="X106" s="9">
        <v>3798</v>
      </c>
      <c r="Y106" s="9">
        <f t="shared" si="50"/>
        <v>-2663</v>
      </c>
      <c r="Z106" s="9">
        <v>39376</v>
      </c>
      <c r="AA106" s="9">
        <v>5923</v>
      </c>
      <c r="AB106" s="9">
        <v>4130</v>
      </c>
      <c r="AC106" s="9">
        <f t="shared" si="51"/>
        <v>-747</v>
      </c>
      <c r="AD106" s="9">
        <v>40422</v>
      </c>
    </row>
    <row r="107" spans="1:30" ht="12.75">
      <c r="A107" s="16" t="s">
        <v>115</v>
      </c>
      <c r="B107" s="16">
        <v>10894</v>
      </c>
      <c r="C107" s="16">
        <v>2202</v>
      </c>
      <c r="D107" s="16">
        <v>813</v>
      </c>
      <c r="E107" s="16">
        <f t="shared" si="45"/>
        <v>-452</v>
      </c>
      <c r="F107" s="16">
        <v>11831</v>
      </c>
      <c r="G107" s="16">
        <v>2075</v>
      </c>
      <c r="H107" s="16">
        <v>788</v>
      </c>
      <c r="I107" s="16">
        <f t="shared" si="46"/>
        <v>-4741</v>
      </c>
      <c r="J107" s="16">
        <v>8377</v>
      </c>
      <c r="K107" s="16">
        <v>1457</v>
      </c>
      <c r="L107" s="16">
        <v>729</v>
      </c>
      <c r="M107" s="16">
        <f t="shared" si="47"/>
        <v>-2018</v>
      </c>
      <c r="N107" s="16">
        <v>7087</v>
      </c>
      <c r="O107" s="16">
        <v>1343</v>
      </c>
      <c r="P107" s="16">
        <v>836</v>
      </c>
      <c r="Q107" s="16">
        <f t="shared" si="48"/>
        <v>-398</v>
      </c>
      <c r="R107" s="16">
        <v>7196</v>
      </c>
      <c r="S107" s="16">
        <v>1059</v>
      </c>
      <c r="T107" s="16">
        <v>832</v>
      </c>
      <c r="U107" s="16">
        <f t="shared" si="49"/>
        <v>462</v>
      </c>
      <c r="V107" s="16">
        <v>7885</v>
      </c>
      <c r="W107" s="16">
        <v>1205</v>
      </c>
      <c r="X107" s="16">
        <v>816</v>
      </c>
      <c r="Y107" s="16">
        <f t="shared" si="50"/>
        <v>-661</v>
      </c>
      <c r="Z107" s="16">
        <v>7613</v>
      </c>
      <c r="AA107" s="16">
        <v>1002</v>
      </c>
      <c r="AB107" s="16">
        <v>813</v>
      </c>
      <c r="AC107" s="16">
        <f t="shared" si="51"/>
        <v>522</v>
      </c>
      <c r="AD107" s="16">
        <v>8324</v>
      </c>
    </row>
    <row r="108" spans="1:30" ht="12.75">
      <c r="A108" s="9" t="s">
        <v>116</v>
      </c>
      <c r="B108" s="9">
        <v>11983</v>
      </c>
      <c r="C108" s="9">
        <v>1522</v>
      </c>
      <c r="D108" s="9">
        <v>1436</v>
      </c>
      <c r="E108" s="9">
        <f t="shared" si="45"/>
        <v>-845</v>
      </c>
      <c r="F108" s="9">
        <v>11224</v>
      </c>
      <c r="G108" s="9">
        <v>1580</v>
      </c>
      <c r="H108" s="9">
        <v>1487</v>
      </c>
      <c r="I108" s="9">
        <f t="shared" si="46"/>
        <v>-1587</v>
      </c>
      <c r="J108" s="9">
        <v>9730</v>
      </c>
      <c r="K108" s="9">
        <v>1694</v>
      </c>
      <c r="L108" s="9">
        <v>1526</v>
      </c>
      <c r="M108" s="9">
        <f t="shared" si="47"/>
        <v>-835</v>
      </c>
      <c r="N108" s="9">
        <v>9063</v>
      </c>
      <c r="O108" s="9">
        <v>1271</v>
      </c>
      <c r="P108" s="9">
        <v>1549</v>
      </c>
      <c r="Q108" s="9">
        <f t="shared" si="48"/>
        <v>-879</v>
      </c>
      <c r="R108" s="9">
        <v>7906</v>
      </c>
      <c r="S108" s="9">
        <v>1053</v>
      </c>
      <c r="T108" s="9">
        <v>1381</v>
      </c>
      <c r="U108" s="9">
        <f t="shared" si="49"/>
        <v>248</v>
      </c>
      <c r="V108" s="9">
        <v>7826</v>
      </c>
      <c r="W108" s="9">
        <v>1059</v>
      </c>
      <c r="X108" s="9">
        <v>1112</v>
      </c>
      <c r="Y108" s="9">
        <f t="shared" si="50"/>
        <v>-831</v>
      </c>
      <c r="Z108" s="9">
        <v>6942</v>
      </c>
      <c r="AA108" s="9">
        <v>832</v>
      </c>
      <c r="AB108" s="9">
        <v>1072</v>
      </c>
      <c r="AC108" s="9">
        <f t="shared" si="51"/>
        <v>97</v>
      </c>
      <c r="AD108" s="9">
        <v>6799</v>
      </c>
    </row>
    <row r="109" spans="1:30" ht="12.75">
      <c r="A109" s="16" t="s">
        <v>117</v>
      </c>
      <c r="B109" s="16">
        <v>27452</v>
      </c>
      <c r="C109" s="16">
        <v>6396</v>
      </c>
      <c r="D109" s="16">
        <v>3066</v>
      </c>
      <c r="E109" s="16">
        <f t="shared" si="38"/>
        <v>2227</v>
      </c>
      <c r="F109" s="16">
        <v>33009</v>
      </c>
      <c r="G109" s="16">
        <v>8891</v>
      </c>
      <c r="H109" s="16">
        <v>2778</v>
      </c>
      <c r="I109" s="16">
        <f t="shared" si="39"/>
        <v>-5659</v>
      </c>
      <c r="J109" s="16">
        <v>33463</v>
      </c>
      <c r="K109" s="16">
        <v>6785</v>
      </c>
      <c r="L109" s="16">
        <v>2839</v>
      </c>
      <c r="M109" s="16">
        <f t="shared" si="40"/>
        <v>-7919</v>
      </c>
      <c r="N109" s="16">
        <v>29490</v>
      </c>
      <c r="O109" s="16">
        <v>4843</v>
      </c>
      <c r="P109" s="16">
        <v>3211</v>
      </c>
      <c r="Q109" s="16">
        <f t="shared" si="41"/>
        <v>-5351</v>
      </c>
      <c r="R109" s="16">
        <v>25771</v>
      </c>
      <c r="S109" s="16">
        <v>3968</v>
      </c>
      <c r="T109" s="16">
        <v>3244</v>
      </c>
      <c r="U109" s="16">
        <f t="shared" si="42"/>
        <v>2514</v>
      </c>
      <c r="V109" s="16">
        <v>29009</v>
      </c>
      <c r="W109" s="16">
        <v>3706</v>
      </c>
      <c r="X109" s="16">
        <v>3438</v>
      </c>
      <c r="Y109" s="16">
        <f t="shared" si="43"/>
        <v>-382</v>
      </c>
      <c r="Z109" s="16">
        <v>28895</v>
      </c>
      <c r="AA109" s="16">
        <v>3301</v>
      </c>
      <c r="AB109" s="16">
        <v>3798</v>
      </c>
      <c r="AC109" s="16">
        <f t="shared" si="44"/>
        <v>1307</v>
      </c>
      <c r="AD109" s="16">
        <v>29705</v>
      </c>
    </row>
    <row r="110" spans="1:30" ht="12.75">
      <c r="A110" s="9" t="s">
        <v>118</v>
      </c>
      <c r="B110" s="9">
        <v>11614</v>
      </c>
      <c r="C110" s="9">
        <v>2494</v>
      </c>
      <c r="D110" s="9">
        <v>1007</v>
      </c>
      <c r="E110" s="9">
        <f t="shared" si="38"/>
        <v>-1803</v>
      </c>
      <c r="F110" s="9">
        <v>11298</v>
      </c>
      <c r="G110" s="9">
        <v>2108</v>
      </c>
      <c r="H110" s="9">
        <v>835</v>
      </c>
      <c r="I110" s="9">
        <f t="shared" si="39"/>
        <v>-2823</v>
      </c>
      <c r="J110" s="9">
        <v>9748</v>
      </c>
      <c r="K110" s="9">
        <v>1595</v>
      </c>
      <c r="L110" s="9">
        <v>847</v>
      </c>
      <c r="M110" s="9">
        <f t="shared" si="40"/>
        <v>-2320</v>
      </c>
      <c r="N110" s="9">
        <v>8176</v>
      </c>
      <c r="O110" s="9">
        <v>1473</v>
      </c>
      <c r="P110" s="9">
        <v>981</v>
      </c>
      <c r="Q110" s="9">
        <f t="shared" si="41"/>
        <v>1253</v>
      </c>
      <c r="R110" s="9">
        <v>9921</v>
      </c>
      <c r="S110" s="9">
        <v>1615</v>
      </c>
      <c r="T110" s="9">
        <v>1433</v>
      </c>
      <c r="U110" s="9">
        <f t="shared" si="42"/>
        <v>5484</v>
      </c>
      <c r="V110" s="9">
        <v>15587</v>
      </c>
      <c r="W110" s="9">
        <v>1909</v>
      </c>
      <c r="X110" s="9">
        <v>1909</v>
      </c>
      <c r="Y110" s="9">
        <f t="shared" si="43"/>
        <v>3491</v>
      </c>
      <c r="Z110" s="9">
        <v>19078</v>
      </c>
      <c r="AA110" s="9">
        <v>2873</v>
      </c>
      <c r="AB110" s="9">
        <v>2496</v>
      </c>
      <c r="AC110" s="9">
        <f t="shared" si="44"/>
        <v>9203</v>
      </c>
      <c r="AD110" s="9">
        <v>28658</v>
      </c>
    </row>
    <row r="111" spans="1:30" ht="12.75">
      <c r="A111" s="16" t="s">
        <v>119</v>
      </c>
      <c r="B111" s="16">
        <v>15212</v>
      </c>
      <c r="C111" s="16">
        <v>2378</v>
      </c>
      <c r="D111" s="16">
        <v>1483</v>
      </c>
      <c r="E111" s="16">
        <f t="shared" si="38"/>
        <v>-2406</v>
      </c>
      <c r="F111" s="16">
        <v>13701</v>
      </c>
      <c r="G111" s="16">
        <v>2155</v>
      </c>
      <c r="H111" s="16">
        <v>1474</v>
      </c>
      <c r="I111" s="16">
        <f t="shared" si="39"/>
        <v>-3083</v>
      </c>
      <c r="J111" s="16">
        <v>11299</v>
      </c>
      <c r="K111" s="16">
        <v>1616</v>
      </c>
      <c r="L111" s="16">
        <v>1487</v>
      </c>
      <c r="M111" s="16">
        <f t="shared" si="40"/>
        <v>-2645</v>
      </c>
      <c r="N111" s="16">
        <v>8783</v>
      </c>
      <c r="O111" s="16">
        <v>1023</v>
      </c>
      <c r="P111" s="16">
        <v>1477</v>
      </c>
      <c r="Q111" s="16">
        <f t="shared" si="41"/>
        <v>-757</v>
      </c>
      <c r="R111" s="16">
        <v>7572</v>
      </c>
      <c r="S111" s="16">
        <v>971</v>
      </c>
      <c r="T111" s="16">
        <v>1320</v>
      </c>
      <c r="U111" s="16">
        <f t="shared" si="42"/>
        <v>211</v>
      </c>
      <c r="V111" s="16">
        <v>7434</v>
      </c>
      <c r="W111" s="16">
        <v>729</v>
      </c>
      <c r="X111" s="16">
        <v>1046</v>
      </c>
      <c r="Y111" s="16">
        <f t="shared" si="43"/>
        <v>-791</v>
      </c>
      <c r="Z111" s="16">
        <v>6326</v>
      </c>
      <c r="AA111" s="16">
        <v>856</v>
      </c>
      <c r="AB111" s="16">
        <v>1028</v>
      </c>
      <c r="AC111" s="16">
        <f t="shared" si="44"/>
        <v>1065</v>
      </c>
      <c r="AD111" s="16">
        <v>7219</v>
      </c>
    </row>
    <row r="112" spans="1:30" ht="12.75">
      <c r="A112" s="9" t="s">
        <v>120</v>
      </c>
      <c r="B112" s="9">
        <v>8867</v>
      </c>
      <c r="C112" s="9">
        <v>1564</v>
      </c>
      <c r="D112" s="9">
        <v>707</v>
      </c>
      <c r="E112" s="9">
        <f t="shared" si="38"/>
        <v>599</v>
      </c>
      <c r="F112" s="9">
        <v>10323</v>
      </c>
      <c r="G112" s="9">
        <v>1843</v>
      </c>
      <c r="H112" s="9">
        <v>877</v>
      </c>
      <c r="I112" s="9">
        <f t="shared" si="39"/>
        <v>-1426</v>
      </c>
      <c r="J112" s="9">
        <v>9863</v>
      </c>
      <c r="K112" s="9">
        <v>1817</v>
      </c>
      <c r="L112" s="9">
        <v>1018</v>
      </c>
      <c r="M112" s="9">
        <f t="shared" si="40"/>
        <v>-424</v>
      </c>
      <c r="N112" s="9">
        <v>10238</v>
      </c>
      <c r="O112" s="9">
        <v>1538</v>
      </c>
      <c r="P112" s="9">
        <v>1377</v>
      </c>
      <c r="Q112" s="9">
        <f t="shared" si="41"/>
        <v>2624</v>
      </c>
      <c r="R112" s="9">
        <v>13023</v>
      </c>
      <c r="S112" s="9">
        <v>1967</v>
      </c>
      <c r="T112" s="9">
        <v>2112</v>
      </c>
      <c r="U112" s="9">
        <f t="shared" si="42"/>
        <v>7589</v>
      </c>
      <c r="V112" s="9">
        <v>20467</v>
      </c>
      <c r="W112" s="9">
        <v>2632</v>
      </c>
      <c r="X112" s="9">
        <v>2852</v>
      </c>
      <c r="Y112" s="9">
        <f t="shared" si="43"/>
        <v>5314</v>
      </c>
      <c r="Z112" s="9">
        <v>25561</v>
      </c>
      <c r="AA112" s="9">
        <v>4305</v>
      </c>
      <c r="AB112" s="9">
        <v>3627</v>
      </c>
      <c r="AC112" s="9">
        <f t="shared" si="44"/>
        <v>13464</v>
      </c>
      <c r="AD112" s="9">
        <v>39703</v>
      </c>
    </row>
    <row r="113" spans="1:30" ht="12.75">
      <c r="A113" s="16" t="s">
        <v>121</v>
      </c>
      <c r="B113" s="16">
        <v>18580</v>
      </c>
      <c r="C113" s="16">
        <v>4223</v>
      </c>
      <c r="D113" s="16">
        <v>2072</v>
      </c>
      <c r="E113" s="16">
        <f t="shared" si="38"/>
        <v>-918</v>
      </c>
      <c r="F113" s="16">
        <v>19813</v>
      </c>
      <c r="G113" s="16">
        <v>3984</v>
      </c>
      <c r="H113" s="16">
        <v>1897</v>
      </c>
      <c r="I113" s="16">
        <f t="shared" si="39"/>
        <v>-2908</v>
      </c>
      <c r="J113" s="16">
        <v>18992</v>
      </c>
      <c r="K113" s="16">
        <v>3686</v>
      </c>
      <c r="L113" s="16">
        <v>1789</v>
      </c>
      <c r="M113" s="16">
        <f t="shared" si="40"/>
        <v>-3131</v>
      </c>
      <c r="N113" s="16">
        <v>17758</v>
      </c>
      <c r="O113" s="16">
        <v>2980</v>
      </c>
      <c r="P113" s="16">
        <v>2232</v>
      </c>
      <c r="Q113" s="16">
        <f t="shared" si="41"/>
        <v>-186</v>
      </c>
      <c r="R113" s="16">
        <v>18320</v>
      </c>
      <c r="S113" s="16">
        <v>2880</v>
      </c>
      <c r="T113" s="16">
        <v>2409</v>
      </c>
      <c r="U113" s="16">
        <f t="shared" si="42"/>
        <v>2279</v>
      </c>
      <c r="V113" s="16">
        <v>21070</v>
      </c>
      <c r="W113" s="16">
        <v>2990</v>
      </c>
      <c r="X113" s="16">
        <v>2378</v>
      </c>
      <c r="Y113" s="16">
        <f t="shared" si="43"/>
        <v>-206</v>
      </c>
      <c r="Z113" s="16">
        <v>21476</v>
      </c>
      <c r="AA113" s="16">
        <v>2689</v>
      </c>
      <c r="AB113" s="16">
        <v>2577</v>
      </c>
      <c r="AC113" s="16">
        <f t="shared" si="44"/>
        <v>1415</v>
      </c>
      <c r="AD113" s="16">
        <v>23003</v>
      </c>
    </row>
    <row r="114" spans="1:30" ht="12.75">
      <c r="A114" s="9" t="s">
        <v>122</v>
      </c>
      <c r="B114" s="9">
        <v>25031</v>
      </c>
      <c r="C114" s="9">
        <v>3513</v>
      </c>
      <c r="D114" s="9">
        <v>4292</v>
      </c>
      <c r="E114" s="9">
        <f t="shared" si="38"/>
        <v>1334</v>
      </c>
      <c r="F114" s="9">
        <v>25586</v>
      </c>
      <c r="G114" s="9">
        <v>3627</v>
      </c>
      <c r="H114" s="9">
        <v>4255</v>
      </c>
      <c r="I114" s="9">
        <f t="shared" si="39"/>
        <v>-2273</v>
      </c>
      <c r="J114" s="9">
        <v>22685</v>
      </c>
      <c r="K114" s="9">
        <v>3050</v>
      </c>
      <c r="L114" s="9">
        <v>2721</v>
      </c>
      <c r="M114" s="9">
        <f t="shared" si="40"/>
        <v>-2474</v>
      </c>
      <c r="N114" s="9">
        <v>20540</v>
      </c>
      <c r="O114" s="9">
        <v>2534</v>
      </c>
      <c r="P114" s="9">
        <v>2801</v>
      </c>
      <c r="Q114" s="9">
        <f t="shared" si="41"/>
        <v>-1208</v>
      </c>
      <c r="R114" s="9">
        <v>19065</v>
      </c>
      <c r="S114" s="9">
        <v>2617</v>
      </c>
      <c r="T114" s="9">
        <v>2717</v>
      </c>
      <c r="U114" s="9">
        <f t="shared" si="42"/>
        <v>841</v>
      </c>
      <c r="V114" s="9">
        <v>19806</v>
      </c>
      <c r="W114" s="9">
        <v>2729</v>
      </c>
      <c r="X114" s="9">
        <v>2368</v>
      </c>
      <c r="Y114" s="9">
        <f t="shared" si="43"/>
        <v>-1126</v>
      </c>
      <c r="Z114" s="9">
        <v>19041</v>
      </c>
      <c r="AA114" s="9">
        <v>2596</v>
      </c>
      <c r="AB114" s="9">
        <v>2365</v>
      </c>
      <c r="AC114" s="9">
        <f t="shared" si="44"/>
        <v>1182</v>
      </c>
      <c r="AD114" s="9">
        <v>20454</v>
      </c>
    </row>
    <row r="115" spans="1:30" ht="12.75">
      <c r="A115" s="16" t="s">
        <v>123</v>
      </c>
      <c r="B115" s="16">
        <v>8082</v>
      </c>
      <c r="C115" s="16">
        <v>881</v>
      </c>
      <c r="D115" s="16">
        <v>880</v>
      </c>
      <c r="E115" s="16">
        <f t="shared" si="38"/>
        <v>-349</v>
      </c>
      <c r="F115" s="16">
        <v>7734</v>
      </c>
      <c r="G115" s="16">
        <v>1107</v>
      </c>
      <c r="H115" s="16">
        <v>891</v>
      </c>
      <c r="I115" s="16">
        <f t="shared" si="39"/>
        <v>-284</v>
      </c>
      <c r="J115" s="16">
        <v>7666</v>
      </c>
      <c r="K115" s="16">
        <v>1530</v>
      </c>
      <c r="L115" s="16">
        <v>1048</v>
      </c>
      <c r="M115" s="16">
        <f t="shared" si="40"/>
        <v>602</v>
      </c>
      <c r="N115" s="16">
        <v>8750</v>
      </c>
      <c r="O115" s="16">
        <v>1522</v>
      </c>
      <c r="P115" s="16">
        <v>1081</v>
      </c>
      <c r="Q115" s="16">
        <f t="shared" si="41"/>
        <v>508</v>
      </c>
      <c r="R115" s="16">
        <v>9699</v>
      </c>
      <c r="S115" s="16">
        <v>1846</v>
      </c>
      <c r="T115" s="16">
        <v>1363</v>
      </c>
      <c r="U115" s="16">
        <f t="shared" si="42"/>
        <v>4718</v>
      </c>
      <c r="V115" s="16">
        <v>14900</v>
      </c>
      <c r="W115" s="16">
        <v>2790</v>
      </c>
      <c r="X115" s="16">
        <v>1608</v>
      </c>
      <c r="Y115" s="16">
        <f t="shared" si="43"/>
        <v>3452</v>
      </c>
      <c r="Z115" s="16">
        <v>19534</v>
      </c>
      <c r="AA115" s="16">
        <v>3109</v>
      </c>
      <c r="AB115" s="16">
        <v>1911</v>
      </c>
      <c r="AC115" s="16">
        <f t="shared" si="44"/>
        <v>3793</v>
      </c>
      <c r="AD115" s="16">
        <v>24525</v>
      </c>
    </row>
    <row r="116" spans="1:30" ht="12.75">
      <c r="A116" s="9" t="s">
        <v>124</v>
      </c>
      <c r="B116" s="9">
        <v>14450</v>
      </c>
      <c r="C116" s="9">
        <v>3126</v>
      </c>
      <c r="D116" s="9">
        <v>1545</v>
      </c>
      <c r="E116" s="9">
        <f t="shared" si="38"/>
        <v>1461</v>
      </c>
      <c r="F116" s="9">
        <v>17492</v>
      </c>
      <c r="G116" s="9">
        <v>3362</v>
      </c>
      <c r="H116" s="9">
        <v>1399</v>
      </c>
      <c r="I116" s="9">
        <f t="shared" si="39"/>
        <v>-4766</v>
      </c>
      <c r="J116" s="9">
        <v>14689</v>
      </c>
      <c r="K116" s="9">
        <v>3665</v>
      </c>
      <c r="L116" s="9">
        <v>1459</v>
      </c>
      <c r="M116" s="9">
        <f t="shared" si="40"/>
        <v>-2549</v>
      </c>
      <c r="N116" s="9">
        <v>14346</v>
      </c>
      <c r="O116" s="9">
        <v>3104</v>
      </c>
      <c r="P116" s="9">
        <v>1664</v>
      </c>
      <c r="Q116" s="9">
        <f t="shared" si="41"/>
        <v>-700</v>
      </c>
      <c r="R116" s="9">
        <v>15086</v>
      </c>
      <c r="S116" s="9">
        <v>3131</v>
      </c>
      <c r="T116" s="9">
        <v>1715</v>
      </c>
      <c r="U116" s="9">
        <f t="shared" si="42"/>
        <v>1481</v>
      </c>
      <c r="V116" s="9">
        <v>17983</v>
      </c>
      <c r="W116" s="9">
        <v>3000</v>
      </c>
      <c r="X116" s="9">
        <v>1810</v>
      </c>
      <c r="Y116" s="9">
        <f t="shared" si="43"/>
        <v>1207</v>
      </c>
      <c r="Z116" s="9">
        <v>20380</v>
      </c>
      <c r="AA116" s="9">
        <v>3031</v>
      </c>
      <c r="AB116" s="9">
        <v>2125</v>
      </c>
      <c r="AC116" s="9">
        <f t="shared" si="44"/>
        <v>2058</v>
      </c>
      <c r="AD116" s="9">
        <v>23344</v>
      </c>
    </row>
    <row r="117" spans="1:30" ht="12.75">
      <c r="A117" s="16" t="s">
        <v>125</v>
      </c>
      <c r="B117" s="16">
        <v>12243</v>
      </c>
      <c r="C117" s="16">
        <v>2214</v>
      </c>
      <c r="D117" s="16">
        <v>1022</v>
      </c>
      <c r="E117" s="16">
        <f t="shared" si="38"/>
        <v>-641</v>
      </c>
      <c r="F117" s="16">
        <v>12794</v>
      </c>
      <c r="G117" s="16">
        <v>2197</v>
      </c>
      <c r="H117" s="16">
        <v>987</v>
      </c>
      <c r="I117" s="16">
        <f t="shared" si="39"/>
        <v>-3490</v>
      </c>
      <c r="J117" s="16">
        <v>10514</v>
      </c>
      <c r="K117" s="16">
        <v>1620</v>
      </c>
      <c r="L117" s="16">
        <v>1077</v>
      </c>
      <c r="M117" s="16">
        <f t="shared" si="40"/>
        <v>-2419</v>
      </c>
      <c r="N117" s="16">
        <v>8638</v>
      </c>
      <c r="O117" s="16">
        <v>1375</v>
      </c>
      <c r="P117" s="16">
        <v>1263</v>
      </c>
      <c r="Q117" s="16">
        <f t="shared" si="41"/>
        <v>-204</v>
      </c>
      <c r="R117" s="16">
        <v>8546</v>
      </c>
      <c r="S117" s="16">
        <v>1241</v>
      </c>
      <c r="T117" s="16">
        <v>1437</v>
      </c>
      <c r="U117" s="16">
        <f t="shared" si="42"/>
        <v>2927</v>
      </c>
      <c r="V117" s="16">
        <v>11277</v>
      </c>
      <c r="W117" s="16">
        <v>1459</v>
      </c>
      <c r="X117" s="16">
        <v>1572</v>
      </c>
      <c r="Y117" s="16">
        <f t="shared" si="43"/>
        <v>379</v>
      </c>
      <c r="Z117" s="16">
        <v>11543</v>
      </c>
      <c r="AA117" s="16">
        <v>1474</v>
      </c>
      <c r="AB117" s="16">
        <v>1679</v>
      </c>
      <c r="AC117" s="16">
        <f t="shared" si="44"/>
        <v>1921</v>
      </c>
      <c r="AD117" s="16">
        <v>13259</v>
      </c>
    </row>
    <row r="118" spans="1:30" ht="12.75">
      <c r="A118" s="9" t="s">
        <v>126</v>
      </c>
      <c r="B118" s="9">
        <v>16148</v>
      </c>
      <c r="C118" s="9">
        <v>3320</v>
      </c>
      <c r="D118" s="9">
        <v>1559</v>
      </c>
      <c r="E118" s="9">
        <f t="shared" si="38"/>
        <v>-683</v>
      </c>
      <c r="F118" s="9">
        <v>17226</v>
      </c>
      <c r="G118" s="9">
        <v>3253</v>
      </c>
      <c r="H118" s="9">
        <v>1594</v>
      </c>
      <c r="I118" s="9">
        <f t="shared" si="39"/>
        <v>-3813</v>
      </c>
      <c r="J118" s="9">
        <v>15072</v>
      </c>
      <c r="K118" s="9">
        <v>2715</v>
      </c>
      <c r="L118" s="9">
        <v>1572</v>
      </c>
      <c r="M118" s="9">
        <f t="shared" si="40"/>
        <v>-2462</v>
      </c>
      <c r="N118" s="9">
        <v>13753</v>
      </c>
      <c r="O118" s="9">
        <v>2550</v>
      </c>
      <c r="P118" s="9">
        <v>1825</v>
      </c>
      <c r="Q118" s="9">
        <f t="shared" si="41"/>
        <v>1084</v>
      </c>
      <c r="R118" s="9">
        <v>15562</v>
      </c>
      <c r="S118" s="9">
        <v>2965</v>
      </c>
      <c r="T118" s="9">
        <v>1927</v>
      </c>
      <c r="U118" s="9">
        <f t="shared" si="42"/>
        <v>3814</v>
      </c>
      <c r="V118" s="9">
        <v>20414</v>
      </c>
      <c r="W118" s="9">
        <v>3336</v>
      </c>
      <c r="X118" s="9">
        <v>2060</v>
      </c>
      <c r="Y118" s="9">
        <f t="shared" si="43"/>
        <v>2063</v>
      </c>
      <c r="Z118" s="9">
        <v>23753</v>
      </c>
      <c r="AA118" s="9">
        <v>4108</v>
      </c>
      <c r="AB118" s="9">
        <v>2423</v>
      </c>
      <c r="AC118" s="9">
        <f t="shared" si="44"/>
        <v>5607</v>
      </c>
      <c r="AD118" s="9">
        <v>31045</v>
      </c>
    </row>
    <row r="119" spans="1:30" ht="12.75">
      <c r="A119" s="16" t="s">
        <v>127</v>
      </c>
      <c r="B119" s="16">
        <v>6535</v>
      </c>
      <c r="C119" s="16">
        <v>803</v>
      </c>
      <c r="D119" s="16">
        <v>685</v>
      </c>
      <c r="E119" s="16">
        <f t="shared" si="38"/>
        <v>-308</v>
      </c>
      <c r="F119" s="16">
        <v>6345</v>
      </c>
      <c r="G119" s="16">
        <v>1006</v>
      </c>
      <c r="H119" s="16">
        <v>649</v>
      </c>
      <c r="I119" s="16">
        <f t="shared" si="39"/>
        <v>-1582</v>
      </c>
      <c r="J119" s="16">
        <v>5120</v>
      </c>
      <c r="K119" s="16">
        <v>766</v>
      </c>
      <c r="L119" s="16">
        <v>632</v>
      </c>
      <c r="M119" s="16">
        <f t="shared" si="40"/>
        <v>-1318</v>
      </c>
      <c r="N119" s="16">
        <v>3936</v>
      </c>
      <c r="O119" s="16">
        <v>487</v>
      </c>
      <c r="P119" s="16">
        <v>583</v>
      </c>
      <c r="Q119" s="16">
        <f t="shared" si="41"/>
        <v>-481</v>
      </c>
      <c r="R119" s="16">
        <v>3359</v>
      </c>
      <c r="S119" s="16">
        <v>373</v>
      </c>
      <c r="T119" s="16">
        <v>555</v>
      </c>
      <c r="U119" s="16">
        <f t="shared" si="42"/>
        <v>-169</v>
      </c>
      <c r="V119" s="16">
        <v>3008</v>
      </c>
      <c r="W119" s="16">
        <v>349</v>
      </c>
      <c r="X119" s="16">
        <v>485</v>
      </c>
      <c r="Y119" s="16">
        <f t="shared" si="43"/>
        <v>-432</v>
      </c>
      <c r="Z119" s="16">
        <v>2440</v>
      </c>
      <c r="AA119" s="16">
        <v>261</v>
      </c>
      <c r="AB119" s="16">
        <v>398</v>
      </c>
      <c r="AC119" s="16">
        <f t="shared" si="44"/>
        <v>79</v>
      </c>
      <c r="AD119" s="16">
        <v>2382</v>
      </c>
    </row>
    <row r="120" spans="1:30" ht="12.75">
      <c r="A120" s="9" t="s">
        <v>128</v>
      </c>
      <c r="B120" s="9">
        <v>16741</v>
      </c>
      <c r="C120" s="9">
        <v>3421</v>
      </c>
      <c r="D120" s="9">
        <v>1561</v>
      </c>
      <c r="E120" s="9">
        <f t="shared" si="38"/>
        <v>-634</v>
      </c>
      <c r="F120" s="9">
        <v>17967</v>
      </c>
      <c r="G120" s="9">
        <v>3125</v>
      </c>
      <c r="H120" s="9">
        <v>1637</v>
      </c>
      <c r="I120" s="9">
        <f t="shared" si="39"/>
        <v>-3621</v>
      </c>
      <c r="J120" s="9">
        <v>15834</v>
      </c>
      <c r="K120" s="9">
        <v>2937</v>
      </c>
      <c r="L120" s="9">
        <v>1711</v>
      </c>
      <c r="M120" s="9">
        <f t="shared" si="40"/>
        <v>-2877</v>
      </c>
      <c r="N120" s="9">
        <v>14183</v>
      </c>
      <c r="O120" s="9">
        <v>2173</v>
      </c>
      <c r="P120" s="9">
        <v>1915</v>
      </c>
      <c r="Q120" s="9">
        <f t="shared" si="41"/>
        <v>-774</v>
      </c>
      <c r="R120" s="9">
        <v>13667</v>
      </c>
      <c r="S120" s="9">
        <v>2213</v>
      </c>
      <c r="T120" s="9">
        <v>2148</v>
      </c>
      <c r="U120" s="9">
        <f t="shared" si="42"/>
        <v>2456</v>
      </c>
      <c r="V120" s="9">
        <v>16188</v>
      </c>
      <c r="W120" s="9">
        <v>2507</v>
      </c>
      <c r="X120" s="9">
        <v>1937</v>
      </c>
      <c r="Y120" s="9">
        <f t="shared" si="43"/>
        <v>0</v>
      </c>
      <c r="Z120" s="9">
        <v>16758</v>
      </c>
      <c r="AA120" s="9">
        <v>2427</v>
      </c>
      <c r="AB120" s="9">
        <v>2129</v>
      </c>
      <c r="AC120" s="9">
        <f t="shared" si="44"/>
        <v>899</v>
      </c>
      <c r="AD120" s="9">
        <v>17955</v>
      </c>
    </row>
    <row r="121" spans="1:30" ht="12.75">
      <c r="A121" s="16" t="s">
        <v>129</v>
      </c>
      <c r="B121" s="16">
        <v>821960</v>
      </c>
      <c r="C121" s="16">
        <v>126940</v>
      </c>
      <c r="D121" s="16">
        <v>110453</v>
      </c>
      <c r="E121" s="16">
        <f>F121-B121-C121+D121</f>
        <v>-22399</v>
      </c>
      <c r="F121" s="16">
        <v>816048</v>
      </c>
      <c r="G121" s="16">
        <v>165834</v>
      </c>
      <c r="H121" s="16">
        <v>105469</v>
      </c>
      <c r="I121" s="16">
        <f>J121-F121-G121+H121</f>
        <v>-19617</v>
      </c>
      <c r="J121" s="16">
        <v>856796</v>
      </c>
      <c r="K121" s="16">
        <v>210874</v>
      </c>
      <c r="L121" s="16">
        <v>104831</v>
      </c>
      <c r="M121" s="16">
        <f>N121-J121-K121+L121</f>
        <v>-212813</v>
      </c>
      <c r="N121" s="16">
        <v>750026</v>
      </c>
      <c r="O121" s="16">
        <v>154720</v>
      </c>
      <c r="P121" s="16">
        <v>100303</v>
      </c>
      <c r="Q121" s="16">
        <f>R121-N121-O121+P121</f>
        <v>-182207</v>
      </c>
      <c r="R121" s="16">
        <v>622236</v>
      </c>
      <c r="S121" s="16">
        <v>91109</v>
      </c>
      <c r="T121" s="16">
        <v>79465</v>
      </c>
      <c r="U121" s="16">
        <f>V121-R121-S121+T121</f>
        <v>-181076</v>
      </c>
      <c r="V121" s="16">
        <v>452804</v>
      </c>
      <c r="W121" s="16">
        <v>81183</v>
      </c>
      <c r="X121" s="16">
        <v>61896</v>
      </c>
      <c r="Y121" s="16">
        <f>Z121-V121-W121+X121</f>
        <v>-75406</v>
      </c>
      <c r="Z121" s="16">
        <v>396685</v>
      </c>
      <c r="AA121" s="16">
        <v>66405</v>
      </c>
      <c r="AB121" s="16">
        <v>49700</v>
      </c>
      <c r="AC121" s="16">
        <f>AD121-Z121-AA121+AB121</f>
        <v>-65201</v>
      </c>
      <c r="AD121" s="16">
        <v>348189</v>
      </c>
    </row>
  </sheetData>
  <printOptions/>
  <pageMargins left="0.75" right="0.5" top="1" bottom="0.75" header="0.5" footer="0.5"/>
  <pageSetup fitToHeight="3" fitToWidth="6" orientation="landscape" scale="84" r:id="rId1"/>
  <headerFooter alignWithMargins="0">
    <oddHeader>&amp;L&amp;"Arial,Bold"Components of Population Change for Missouri Counties:  1930 to 2000
</oddHeader>
    <oddFooter>&amp;C&amp;"arial,Regular"Page &amp;P of &amp;N</oddFooter>
  </headerFooter>
  <rowBreaks count="1" manualBreakCount="1">
    <brk id="92" min="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BursoR</dc:creator>
  <cp:keywords/>
  <dc:description/>
  <cp:lastModifiedBy>Office of Administration</cp:lastModifiedBy>
  <cp:lastPrinted>2008-01-23T01:49:20Z</cp:lastPrinted>
  <dcterms:created xsi:type="dcterms:W3CDTF">2003-05-30T16:51:13Z</dcterms:created>
  <dcterms:modified xsi:type="dcterms:W3CDTF">2008-03-27T16:21:09Z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